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840" yWindow="405" windowWidth="19155" windowHeight="7335"/>
  </bookViews>
  <sheets>
    <sheet name="报废处置" sheetId="1" r:id="rId1"/>
  </sheets>
  <definedNames>
    <definedName name="_xlnm.Print_Titles" localSheetId="0">报废处置!$1:$3</definedName>
  </definedNames>
  <calcPr calcId="125725"/>
</workbook>
</file>

<file path=xl/calcChain.xml><?xml version="1.0" encoding="utf-8"?>
<calcChain xmlns="http://schemas.openxmlformats.org/spreadsheetml/2006/main">
  <c r="K50" i="1"/>
  <c r="L26"/>
  <c r="L5" l="1"/>
  <c r="L6"/>
  <c r="L7"/>
  <c r="L8"/>
  <c r="L16"/>
  <c r="L10"/>
  <c r="L11"/>
  <c r="L12"/>
  <c r="L13"/>
  <c r="L14"/>
  <c r="L15"/>
  <c r="L17"/>
  <c r="L18"/>
  <c r="L19"/>
  <c r="L20"/>
  <c r="L21"/>
  <c r="L22"/>
  <c r="L23"/>
  <c r="L24"/>
  <c r="L9"/>
  <c r="L25"/>
  <c r="L4"/>
  <c r="L50" l="1"/>
</calcChain>
</file>

<file path=xl/sharedStrings.xml><?xml version="1.0" encoding="utf-8"?>
<sst xmlns="http://schemas.openxmlformats.org/spreadsheetml/2006/main" count="246" uniqueCount="113">
  <si>
    <t>台</t>
  </si>
  <si>
    <t>IT设备</t>
  </si>
  <si>
    <t>联想</t>
  </si>
  <si>
    <t>飞利浦</t>
  </si>
  <si>
    <t>HNS7170T</t>
  </si>
  <si>
    <t>序号</t>
  </si>
  <si>
    <t>资产编号</t>
  </si>
  <si>
    <t>品牌</t>
  </si>
  <si>
    <t>名称</t>
  </si>
  <si>
    <t>规格型号</t>
  </si>
  <si>
    <t>出厂编号</t>
  </si>
  <si>
    <t>单位</t>
  </si>
  <si>
    <t>实盘数</t>
  </si>
  <si>
    <t>存放地点</t>
  </si>
  <si>
    <t>资产权属</t>
  </si>
  <si>
    <t>供应商</t>
  </si>
  <si>
    <t>机箱</t>
    <phoneticPr fontId="1" type="noConversion"/>
  </si>
  <si>
    <t>台</t>
    <phoneticPr fontId="1" type="noConversion"/>
  </si>
  <si>
    <t>主机</t>
    <phoneticPr fontId="1" type="noConversion"/>
  </si>
  <si>
    <t>联想</t>
    <phoneticPr fontId="1" type="noConversion"/>
  </si>
  <si>
    <t>扬天E4800C</t>
    <phoneticPr fontId="1" type="noConversion"/>
  </si>
  <si>
    <t>得力</t>
    <phoneticPr fontId="1" type="noConversion"/>
  </si>
  <si>
    <t>飞利浦</t>
    <phoneticPr fontId="1" type="noConversion"/>
  </si>
  <si>
    <t>主机、显示器</t>
    <phoneticPr fontId="1" type="noConversion"/>
  </si>
  <si>
    <t>华硕</t>
  </si>
  <si>
    <t>兄弟</t>
  </si>
  <si>
    <t>宏基</t>
  </si>
  <si>
    <t>清华同方</t>
  </si>
  <si>
    <t>液晶显示器</t>
  </si>
  <si>
    <t>笔记本电脑</t>
  </si>
  <si>
    <t>激光打印机</t>
  </si>
  <si>
    <t>扫描仪</t>
  </si>
  <si>
    <t>c7050</t>
  </si>
  <si>
    <t>MFC7450</t>
  </si>
  <si>
    <t>LxM－wL19BH</t>
  </si>
  <si>
    <t>C500</t>
  </si>
  <si>
    <t>液晶显示器</t>
    <phoneticPr fontId="1" type="noConversion"/>
  </si>
  <si>
    <t>笔记本电脑</t>
    <phoneticPr fontId="1" type="noConversion"/>
  </si>
  <si>
    <t>液晶显示器</t>
    <phoneticPr fontId="1" type="noConversion"/>
  </si>
  <si>
    <t>国光</t>
    <phoneticPr fontId="1" type="noConversion"/>
  </si>
  <si>
    <t>组装</t>
    <phoneticPr fontId="1" type="noConversion"/>
  </si>
  <si>
    <t>机箱</t>
    <phoneticPr fontId="1" type="noConversion"/>
  </si>
  <si>
    <t>台</t>
    <phoneticPr fontId="1" type="noConversion"/>
  </si>
  <si>
    <t>爱普生</t>
    <phoneticPr fontId="1" type="noConversion"/>
  </si>
  <si>
    <t>激光打印机</t>
    <phoneticPr fontId="1" type="noConversion"/>
  </si>
  <si>
    <t>EPL-2180</t>
    <phoneticPr fontId="1" type="noConversion"/>
  </si>
  <si>
    <t>理光</t>
    <phoneticPr fontId="1" type="noConversion"/>
  </si>
  <si>
    <t>传真机</t>
    <phoneticPr fontId="1" type="noConversion"/>
  </si>
  <si>
    <t>联想</t>
    <phoneticPr fontId="1" type="noConversion"/>
  </si>
  <si>
    <t>万全服务器</t>
    <phoneticPr fontId="1" type="noConversion"/>
  </si>
  <si>
    <t>T310</t>
    <phoneticPr fontId="1" type="noConversion"/>
  </si>
  <si>
    <t>LXH-GJ769U</t>
    <phoneticPr fontId="1" type="noConversion"/>
  </si>
  <si>
    <t>格力</t>
    <phoneticPr fontId="1" type="noConversion"/>
  </si>
  <si>
    <t>空调</t>
    <phoneticPr fontId="1" type="noConversion"/>
  </si>
  <si>
    <t>蚌埠老办公楼304</t>
    <phoneticPr fontId="1" type="noConversion"/>
  </si>
  <si>
    <t>TCL</t>
    <phoneticPr fontId="11" type="noConversion"/>
  </si>
  <si>
    <t>组装</t>
    <phoneticPr fontId="11" type="noConversion"/>
  </si>
  <si>
    <t>主机</t>
    <phoneticPr fontId="1" type="noConversion"/>
  </si>
  <si>
    <t>HANNS.G</t>
    <phoneticPr fontId="11" type="noConversion"/>
  </si>
  <si>
    <t>蚌埠老办公楼104</t>
    <phoneticPr fontId="1" type="noConversion"/>
  </si>
  <si>
    <t>蚌埠老办公楼104</t>
    <phoneticPr fontId="1" type="noConversion"/>
  </si>
  <si>
    <t>主机</t>
    <phoneticPr fontId="1" type="noConversion"/>
  </si>
  <si>
    <t>蚌埠老办公楼202</t>
    <phoneticPr fontId="1" type="noConversion"/>
  </si>
  <si>
    <t>昭阳E390</t>
    <phoneticPr fontId="1" type="noConversion"/>
  </si>
  <si>
    <t>惠普</t>
    <phoneticPr fontId="1" type="noConversion"/>
  </si>
  <si>
    <t>打印机</t>
    <phoneticPr fontId="1" type="noConversion"/>
  </si>
  <si>
    <t>laserjet1010</t>
    <phoneticPr fontId="1" type="noConversion"/>
  </si>
  <si>
    <t>东芝</t>
    <phoneticPr fontId="1" type="noConversion"/>
  </si>
  <si>
    <t>复印机</t>
    <phoneticPr fontId="1" type="noConversion"/>
  </si>
  <si>
    <t>DP-2350</t>
    <phoneticPr fontId="1" type="noConversion"/>
  </si>
  <si>
    <t>组装</t>
    <phoneticPr fontId="1" type="noConversion"/>
  </si>
  <si>
    <t>碎纸机</t>
    <phoneticPr fontId="1" type="noConversion"/>
  </si>
  <si>
    <t>松下</t>
    <phoneticPr fontId="1" type="noConversion"/>
  </si>
  <si>
    <t>电视机</t>
    <phoneticPr fontId="1" type="noConversion"/>
  </si>
  <si>
    <t>启天M4350</t>
    <phoneticPr fontId="1" type="noConversion"/>
  </si>
  <si>
    <t>三星</t>
    <phoneticPr fontId="1" type="noConversion"/>
  </si>
  <si>
    <t>康冠</t>
    <phoneticPr fontId="1" type="noConversion"/>
  </si>
  <si>
    <t>方正科技</t>
    <phoneticPr fontId="1" type="noConversion"/>
  </si>
  <si>
    <t>飞跃V510</t>
    <phoneticPr fontId="1" type="noConversion"/>
  </si>
  <si>
    <t>显示器</t>
    <phoneticPr fontId="1" type="noConversion"/>
  </si>
  <si>
    <t>无</t>
    <phoneticPr fontId="1" type="noConversion"/>
  </si>
  <si>
    <t>无</t>
    <phoneticPr fontId="1" type="noConversion"/>
  </si>
  <si>
    <t>显示器</t>
    <phoneticPr fontId="1" type="noConversion"/>
  </si>
  <si>
    <t>无</t>
    <phoneticPr fontId="1" type="noConversion"/>
  </si>
  <si>
    <t>扬天M4600v</t>
    <phoneticPr fontId="1" type="noConversion"/>
  </si>
  <si>
    <t>虹光</t>
    <phoneticPr fontId="11" type="noConversion"/>
  </si>
  <si>
    <t>空调</t>
    <phoneticPr fontId="1" type="noConversion"/>
  </si>
  <si>
    <t>KFR-32G（3251）</t>
    <phoneticPr fontId="1" type="noConversion"/>
  </si>
  <si>
    <t>合计：</t>
    <phoneticPr fontId="1" type="noConversion"/>
  </si>
  <si>
    <t>三星</t>
    <phoneticPr fontId="11" type="noConversion"/>
  </si>
  <si>
    <t>RW98</t>
    <phoneticPr fontId="1" type="noConversion"/>
  </si>
  <si>
    <t>710NZ12W</t>
    <phoneticPr fontId="1" type="noConversion"/>
  </si>
  <si>
    <t>HSG1027</t>
    <phoneticPr fontId="1" type="noConversion"/>
  </si>
  <si>
    <t>KFR-35G(35556)</t>
    <phoneticPr fontId="1" type="noConversion"/>
  </si>
  <si>
    <t>KFR-35G(35556)</t>
    <phoneticPr fontId="1" type="noConversion"/>
  </si>
  <si>
    <t>KFR-32G(32516)</t>
    <phoneticPr fontId="1" type="noConversion"/>
  </si>
  <si>
    <t>KFR-32G(32570)</t>
    <phoneticPr fontId="1" type="noConversion"/>
  </si>
  <si>
    <t>KFR-32G(32556)</t>
    <phoneticPr fontId="1" type="noConversion"/>
  </si>
  <si>
    <t>KFR-32G(32516)</t>
    <phoneticPr fontId="1" type="noConversion"/>
  </si>
  <si>
    <t>真爱K7760-901</t>
    <phoneticPr fontId="1" type="noConversion"/>
  </si>
  <si>
    <t>金额：元
（原值）</t>
    <phoneticPr fontId="1" type="noConversion"/>
  </si>
  <si>
    <t>单价：元
（原值）</t>
    <phoneticPr fontId="1" type="noConversion"/>
  </si>
  <si>
    <t>KX-FT872CN</t>
    <phoneticPr fontId="1" type="noConversion"/>
  </si>
  <si>
    <t>无</t>
    <phoneticPr fontId="1" type="noConversion"/>
  </si>
  <si>
    <t>组装</t>
    <phoneticPr fontId="11" type="noConversion"/>
  </si>
  <si>
    <t>旭日125</t>
    <phoneticPr fontId="1" type="noConversion"/>
  </si>
  <si>
    <t>附件1：安徽省煤田地质局（离退休工作处）处置报废固定资产明细(50件)</t>
    <phoneticPr fontId="1" type="noConversion"/>
  </si>
  <si>
    <t>批准报废
时间</t>
    <phoneticPr fontId="1" type="noConversion"/>
  </si>
  <si>
    <t>蚌埠老办公楼202</t>
    <phoneticPr fontId="1" type="noConversion"/>
  </si>
  <si>
    <t>蚌埠老办公楼304</t>
    <phoneticPr fontId="1" type="noConversion"/>
  </si>
  <si>
    <t>蚌埠老办公楼304</t>
    <phoneticPr fontId="1" type="noConversion"/>
  </si>
  <si>
    <t>蚌埠老办公楼104</t>
    <phoneticPr fontId="1" type="noConversion"/>
  </si>
  <si>
    <t>蚌埠原老干部活动中心</t>
    <phoneticPr fontId="1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</si>
</sst>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);\(0.00\)"/>
    <numFmt numFmtId="177" formatCode="0_);\(0\)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rgb="FF5C7390"/>
      <name val="微软雅黑"/>
      <family val="2"/>
      <charset val="134"/>
    </font>
    <font>
      <sz val="11"/>
      <color theme="1"/>
      <name val="仿宋_GB2312"/>
      <charset val="134"/>
    </font>
    <font>
      <b/>
      <sz val="12"/>
      <color theme="0"/>
      <name val="微软雅黑"/>
      <family val="2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仿宋_GB2312"/>
      <family val="3"/>
      <charset val="134"/>
    </font>
    <font>
      <b/>
      <sz val="12"/>
      <color theme="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name val="宋体"/>
      <family val="2"/>
      <charset val="134"/>
      <scheme val="minor"/>
    </font>
    <font>
      <sz val="11"/>
      <name val="微软雅黑"/>
      <family val="2"/>
      <charset val="134"/>
    </font>
    <font>
      <sz val="20"/>
      <color theme="1"/>
      <name val="方正小标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rgb="FF5C739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/>
  </cellStyleXfs>
  <cellXfs count="61">
    <xf numFmtId="0" fontId="0" fillId="0" borderId="0" xfId="0">
      <alignment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16" fillId="3" borderId="0" xfId="0" applyFont="1" applyFill="1" applyAlignment="1">
      <alignment horizontal="left" vertical="center"/>
    </xf>
    <xf numFmtId="0" fontId="17" fillId="3" borderId="0" xfId="0" applyFont="1" applyFill="1" applyAlignment="1" applyProtection="1">
      <alignment horizontal="center" vertical="center"/>
      <protection locked="0"/>
    </xf>
    <xf numFmtId="0" fontId="0" fillId="3" borderId="0" xfId="0" applyFill="1">
      <alignment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57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 applyProtection="1">
      <alignment horizontal="center" vertical="center"/>
      <protection locked="0"/>
    </xf>
    <xf numFmtId="0" fontId="15" fillId="0" borderId="2" xfId="1" applyFont="1" applyFill="1" applyBorder="1" applyAlignment="1" applyProtection="1">
      <alignment horizontal="center" vertical="center"/>
      <protection locked="0"/>
    </xf>
    <xf numFmtId="176" fontId="12" fillId="0" borderId="2" xfId="1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2" xfId="1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center" vertical="center"/>
    </xf>
    <xf numFmtId="176" fontId="12" fillId="3" borderId="2" xfId="1" applyNumberFormat="1" applyFont="1" applyFill="1" applyBorder="1" applyAlignment="1" applyProtection="1">
      <alignment horizontal="center" vertical="center"/>
      <protection locked="0"/>
    </xf>
    <xf numFmtId="0" fontId="9" fillId="3" borderId="2" xfId="0" applyNumberFormat="1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>
      <alignment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2" xfId="6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176" fontId="12" fillId="3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176" fontId="14" fillId="0" borderId="2" xfId="0" applyNumberFormat="1" applyFont="1" applyBorder="1">
      <alignment vertical="center"/>
    </xf>
    <xf numFmtId="0" fontId="14" fillId="0" borderId="2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176" fontId="12" fillId="0" borderId="2" xfId="0" applyNumberFormat="1" applyFont="1" applyFill="1" applyBorder="1" applyAlignment="1">
      <alignment horizontal="center" vertical="center"/>
    </xf>
    <xf numFmtId="176" fontId="12" fillId="0" borderId="2" xfId="1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horizontal="center" vertical="center"/>
      <protection locked="0"/>
    </xf>
  </cellXfs>
  <cellStyles count="7">
    <cellStyle name="常规" xfId="0" builtinId="0"/>
    <cellStyle name="常规 2" xfId="1"/>
    <cellStyle name="常规 2 2" xfId="2"/>
    <cellStyle name="常规 2 3" xfId="4"/>
    <cellStyle name="常规 2 4" xfId="5"/>
    <cellStyle name="常规_Sheet1" xfId="6"/>
    <cellStyle name="千位分隔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K53"/>
  <sheetViews>
    <sheetView tabSelected="1" workbookViewId="0">
      <pane xSplit="14" ySplit="3" topLeftCell="O4" activePane="bottomRight" state="frozen"/>
      <selection pane="topRight" activeCell="P1" sqref="P1"/>
      <selection pane="bottomLeft" activeCell="A4" sqref="A4"/>
      <selection pane="bottomRight" activeCell="O11" sqref="O11"/>
    </sheetView>
  </sheetViews>
  <sheetFormatPr defaultRowHeight="13.5"/>
  <cols>
    <col min="1" max="1" width="5.875" customWidth="1"/>
    <col min="2" max="2" width="0.125" hidden="1" customWidth="1"/>
    <col min="3" max="3" width="9" hidden="1" customWidth="1"/>
    <col min="4" max="4" width="12.125" customWidth="1"/>
    <col min="5" max="5" width="13.875" customWidth="1"/>
    <col min="6" max="6" width="15.75" customWidth="1"/>
    <col min="7" max="7" width="8.625" hidden="1" customWidth="1"/>
    <col min="8" max="8" width="9.375" hidden="1" customWidth="1"/>
    <col min="9" max="9" width="7.125" customWidth="1"/>
    <col min="10" max="10" width="11.375" customWidth="1"/>
    <col min="11" max="11" width="6.75" style="6" customWidth="1"/>
    <col min="12" max="12" width="11.75" customWidth="1"/>
    <col min="13" max="13" width="11.875" style="7" customWidth="1"/>
    <col min="14" max="14" width="26.125" customWidth="1"/>
    <col min="15" max="15" width="10.5" customWidth="1"/>
  </cols>
  <sheetData>
    <row r="1" spans="1:16365" s="2" customFormat="1" ht="39.75" customHeight="1">
      <c r="A1" s="57" t="s">
        <v>106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6365" s="1" customFormat="1" ht="24" customHeight="1">
      <c r="A2" s="58" t="s">
        <v>5</v>
      </c>
      <c r="B2" s="58" t="s">
        <v>14</v>
      </c>
      <c r="C2" s="53" t="s">
        <v>6</v>
      </c>
      <c r="D2" s="58" t="s">
        <v>7</v>
      </c>
      <c r="E2" s="59" t="s">
        <v>8</v>
      </c>
      <c r="F2" s="58" t="s">
        <v>9</v>
      </c>
      <c r="G2" s="59" t="s">
        <v>15</v>
      </c>
      <c r="H2" s="58" t="s">
        <v>10</v>
      </c>
      <c r="I2" s="58" t="s">
        <v>11</v>
      </c>
      <c r="J2" s="53" t="s">
        <v>101</v>
      </c>
      <c r="K2" s="60" t="s">
        <v>12</v>
      </c>
      <c r="L2" s="53" t="s">
        <v>100</v>
      </c>
      <c r="M2" s="54" t="s">
        <v>107</v>
      </c>
      <c r="N2" s="58" t="s">
        <v>13</v>
      </c>
    </row>
    <row r="3" spans="1:16365" s="1" customFormat="1" ht="14.25" customHeight="1">
      <c r="A3" s="58"/>
      <c r="B3" s="58"/>
      <c r="C3" s="53"/>
      <c r="D3" s="58"/>
      <c r="E3" s="59"/>
      <c r="F3" s="58"/>
      <c r="G3" s="59"/>
      <c r="H3" s="58"/>
      <c r="I3" s="58"/>
      <c r="J3" s="53"/>
      <c r="K3" s="60"/>
      <c r="L3" s="53"/>
      <c r="M3" s="54"/>
      <c r="N3" s="58"/>
    </row>
    <row r="4" spans="1:16365" s="5" customFormat="1" ht="27" customHeight="1">
      <c r="A4" s="13">
        <v>1</v>
      </c>
      <c r="B4" s="14"/>
      <c r="C4" s="15"/>
      <c r="D4" s="16" t="s">
        <v>19</v>
      </c>
      <c r="E4" s="17" t="s">
        <v>37</v>
      </c>
      <c r="F4" s="17" t="s">
        <v>105</v>
      </c>
      <c r="G4" s="17"/>
      <c r="H4" s="16"/>
      <c r="I4" s="16" t="s">
        <v>17</v>
      </c>
      <c r="J4" s="18">
        <v>4950</v>
      </c>
      <c r="K4" s="19">
        <v>4</v>
      </c>
      <c r="L4" s="18">
        <f>J4*K4</f>
        <v>19800</v>
      </c>
      <c r="M4" s="20">
        <v>45597</v>
      </c>
      <c r="N4" s="21" t="s">
        <v>62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</row>
    <row r="5" spans="1:16365" s="5" customFormat="1" ht="27" customHeight="1">
      <c r="A5" s="13">
        <v>2</v>
      </c>
      <c r="B5" s="14"/>
      <c r="C5" s="15"/>
      <c r="D5" s="16" t="s">
        <v>19</v>
      </c>
      <c r="E5" s="17" t="s">
        <v>37</v>
      </c>
      <c r="F5" s="16" t="s">
        <v>63</v>
      </c>
      <c r="G5" s="17"/>
      <c r="H5" s="16"/>
      <c r="I5" s="16" t="s">
        <v>17</v>
      </c>
      <c r="J5" s="18">
        <v>4500</v>
      </c>
      <c r="K5" s="19">
        <v>1</v>
      </c>
      <c r="L5" s="18">
        <f t="shared" ref="L5:L26" si="0">J5*K5</f>
        <v>4500</v>
      </c>
      <c r="M5" s="20">
        <v>45598</v>
      </c>
      <c r="N5" s="21" t="s">
        <v>62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</row>
    <row r="6" spans="1:16365" s="3" customFormat="1" ht="27" customHeight="1">
      <c r="A6" s="13">
        <v>3</v>
      </c>
      <c r="B6" s="22"/>
      <c r="C6" s="22"/>
      <c r="D6" s="21" t="s">
        <v>64</v>
      </c>
      <c r="E6" s="21" t="s">
        <v>65</v>
      </c>
      <c r="F6" s="21" t="s">
        <v>66</v>
      </c>
      <c r="G6" s="21"/>
      <c r="H6" s="21"/>
      <c r="I6" s="16" t="s">
        <v>0</v>
      </c>
      <c r="J6" s="23">
        <v>1460</v>
      </c>
      <c r="K6" s="19">
        <v>1</v>
      </c>
      <c r="L6" s="18">
        <f t="shared" si="0"/>
        <v>1460</v>
      </c>
      <c r="M6" s="20">
        <v>45599</v>
      </c>
      <c r="N6" s="21" t="s">
        <v>62</v>
      </c>
    </row>
    <row r="7" spans="1:16365" ht="27" customHeight="1">
      <c r="A7" s="13">
        <v>4</v>
      </c>
      <c r="B7" s="24"/>
      <c r="C7" s="24"/>
      <c r="D7" s="21" t="s">
        <v>67</v>
      </c>
      <c r="E7" s="21" t="s">
        <v>68</v>
      </c>
      <c r="F7" s="21" t="s">
        <v>69</v>
      </c>
      <c r="G7" s="21"/>
      <c r="H7" s="21"/>
      <c r="I7" s="16" t="s">
        <v>17</v>
      </c>
      <c r="J7" s="23">
        <v>19500</v>
      </c>
      <c r="K7" s="19">
        <v>1</v>
      </c>
      <c r="L7" s="18">
        <f t="shared" si="0"/>
        <v>19500</v>
      </c>
      <c r="M7" s="20">
        <v>45600</v>
      </c>
      <c r="N7" s="21" t="s">
        <v>62</v>
      </c>
    </row>
    <row r="8" spans="1:16365" s="5" customFormat="1" ht="27" customHeight="1">
      <c r="A8" s="13">
        <v>5</v>
      </c>
      <c r="B8" s="14"/>
      <c r="C8" s="15"/>
      <c r="D8" s="17" t="s">
        <v>70</v>
      </c>
      <c r="E8" s="17" t="s">
        <v>16</v>
      </c>
      <c r="F8" s="25" t="s">
        <v>81</v>
      </c>
      <c r="G8" s="17"/>
      <c r="H8" s="16"/>
      <c r="I8" s="16" t="s">
        <v>17</v>
      </c>
      <c r="J8" s="18">
        <v>2500</v>
      </c>
      <c r="K8" s="19">
        <v>1</v>
      </c>
      <c r="L8" s="18">
        <f t="shared" si="0"/>
        <v>2500</v>
      </c>
      <c r="M8" s="20">
        <v>45601</v>
      </c>
      <c r="N8" s="21" t="s">
        <v>108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</row>
    <row r="9" spans="1:16365" s="3" customFormat="1" ht="27" customHeight="1">
      <c r="A9" s="13">
        <v>6</v>
      </c>
      <c r="B9" s="22"/>
      <c r="C9" s="22"/>
      <c r="D9" s="21" t="s">
        <v>21</v>
      </c>
      <c r="E9" s="21" t="s">
        <v>71</v>
      </c>
      <c r="F9" s="21">
        <v>9900</v>
      </c>
      <c r="G9" s="21"/>
      <c r="H9" s="21"/>
      <c r="I9" s="16" t="s">
        <v>0</v>
      </c>
      <c r="J9" s="23">
        <v>800</v>
      </c>
      <c r="K9" s="19">
        <v>2</v>
      </c>
      <c r="L9" s="18">
        <f>J9*K9</f>
        <v>1600</v>
      </c>
      <c r="M9" s="20">
        <v>45602</v>
      </c>
      <c r="N9" s="21" t="s">
        <v>108</v>
      </c>
    </row>
    <row r="10" spans="1:16365" ht="30.75" customHeight="1">
      <c r="A10" s="13">
        <v>7</v>
      </c>
      <c r="B10" s="24"/>
      <c r="C10" s="24"/>
      <c r="D10" s="21" t="s">
        <v>72</v>
      </c>
      <c r="E10" s="26" t="s">
        <v>73</v>
      </c>
      <c r="F10" s="21" t="s">
        <v>81</v>
      </c>
      <c r="G10" s="21"/>
      <c r="H10" s="21"/>
      <c r="I10" s="16" t="s">
        <v>17</v>
      </c>
      <c r="J10" s="23">
        <v>3500</v>
      </c>
      <c r="K10" s="19">
        <v>1</v>
      </c>
      <c r="L10" s="18">
        <f t="shared" si="0"/>
        <v>3500</v>
      </c>
      <c r="M10" s="20">
        <v>45603</v>
      </c>
      <c r="N10" s="21" t="s">
        <v>109</v>
      </c>
    </row>
    <row r="11" spans="1:16365" s="3" customFormat="1" ht="27" customHeight="1">
      <c r="A11" s="13">
        <v>8</v>
      </c>
      <c r="B11" s="22"/>
      <c r="C11" s="22"/>
      <c r="D11" s="21" t="s">
        <v>19</v>
      </c>
      <c r="E11" s="21" t="s">
        <v>79</v>
      </c>
      <c r="F11" s="21" t="s">
        <v>81</v>
      </c>
      <c r="G11" s="21"/>
      <c r="H11" s="21"/>
      <c r="I11" s="16" t="s">
        <v>0</v>
      </c>
      <c r="J11" s="23">
        <v>2000</v>
      </c>
      <c r="K11" s="19">
        <v>1</v>
      </c>
      <c r="L11" s="18">
        <f t="shared" si="0"/>
        <v>2000</v>
      </c>
      <c r="M11" s="20">
        <v>45604</v>
      </c>
      <c r="N11" s="21" t="s">
        <v>109</v>
      </c>
    </row>
    <row r="12" spans="1:16365" ht="27" customHeight="1">
      <c r="A12" s="13">
        <v>9</v>
      </c>
      <c r="B12" s="24"/>
      <c r="C12" s="24"/>
      <c r="D12" s="21" t="s">
        <v>19</v>
      </c>
      <c r="E12" s="21" t="s">
        <v>18</v>
      </c>
      <c r="F12" s="21" t="s">
        <v>20</v>
      </c>
      <c r="G12" s="21"/>
      <c r="H12" s="21"/>
      <c r="I12" s="16" t="s">
        <v>0</v>
      </c>
      <c r="J12" s="23">
        <v>4500</v>
      </c>
      <c r="K12" s="19">
        <v>1</v>
      </c>
      <c r="L12" s="18">
        <f t="shared" si="0"/>
        <v>4500</v>
      </c>
      <c r="M12" s="20">
        <v>45605</v>
      </c>
      <c r="N12" s="21" t="s">
        <v>109</v>
      </c>
    </row>
    <row r="13" spans="1:16365" ht="27" customHeight="1">
      <c r="A13" s="13">
        <v>10</v>
      </c>
      <c r="B13" s="24"/>
      <c r="C13" s="24"/>
      <c r="D13" s="21" t="s">
        <v>19</v>
      </c>
      <c r="E13" s="21" t="s">
        <v>18</v>
      </c>
      <c r="F13" s="21" t="s">
        <v>74</v>
      </c>
      <c r="G13" s="21"/>
      <c r="H13" s="21"/>
      <c r="I13" s="16" t="s">
        <v>0</v>
      </c>
      <c r="J13" s="23">
        <v>4500</v>
      </c>
      <c r="K13" s="19">
        <v>1</v>
      </c>
      <c r="L13" s="18">
        <f t="shared" si="0"/>
        <v>4500</v>
      </c>
      <c r="M13" s="20">
        <v>45606</v>
      </c>
      <c r="N13" s="21" t="s">
        <v>109</v>
      </c>
    </row>
    <row r="14" spans="1:16365" s="3" customFormat="1" ht="27" customHeight="1">
      <c r="A14" s="13">
        <v>11</v>
      </c>
      <c r="B14" s="22"/>
      <c r="C14" s="22"/>
      <c r="D14" s="21" t="s">
        <v>75</v>
      </c>
      <c r="E14" s="21" t="s">
        <v>36</v>
      </c>
      <c r="F14" s="21" t="s">
        <v>81</v>
      </c>
      <c r="G14" s="21"/>
      <c r="H14" s="21"/>
      <c r="I14" s="16" t="s">
        <v>0</v>
      </c>
      <c r="J14" s="23">
        <v>2000</v>
      </c>
      <c r="K14" s="19">
        <v>1</v>
      </c>
      <c r="L14" s="18">
        <f t="shared" si="0"/>
        <v>2000</v>
      </c>
      <c r="M14" s="20">
        <v>45607</v>
      </c>
      <c r="N14" s="21" t="s">
        <v>109</v>
      </c>
    </row>
    <row r="15" spans="1:16365" s="3" customFormat="1" ht="27" customHeight="1">
      <c r="A15" s="13">
        <v>12</v>
      </c>
      <c r="B15" s="22"/>
      <c r="C15" s="22"/>
      <c r="D15" s="21" t="s">
        <v>76</v>
      </c>
      <c r="E15" s="21" t="s">
        <v>36</v>
      </c>
      <c r="F15" s="21" t="s">
        <v>81</v>
      </c>
      <c r="G15" s="21"/>
      <c r="H15" s="21"/>
      <c r="I15" s="16" t="s">
        <v>0</v>
      </c>
      <c r="J15" s="23">
        <v>2000</v>
      </c>
      <c r="K15" s="19">
        <v>1</v>
      </c>
      <c r="L15" s="18">
        <f t="shared" si="0"/>
        <v>2000</v>
      </c>
      <c r="M15" s="20">
        <v>45608</v>
      </c>
      <c r="N15" s="21" t="s">
        <v>109</v>
      </c>
    </row>
    <row r="16" spans="1:16365" s="5" customFormat="1" ht="27" customHeight="1">
      <c r="A16" s="13">
        <v>13</v>
      </c>
      <c r="B16" s="14"/>
      <c r="C16" s="15"/>
      <c r="D16" s="16" t="s">
        <v>77</v>
      </c>
      <c r="E16" s="17" t="s">
        <v>23</v>
      </c>
      <c r="F16" s="17" t="s">
        <v>78</v>
      </c>
      <c r="G16" s="17"/>
      <c r="H16" s="16"/>
      <c r="I16" s="16" t="s">
        <v>17</v>
      </c>
      <c r="J16" s="18">
        <v>4500</v>
      </c>
      <c r="K16" s="19">
        <v>1</v>
      </c>
      <c r="L16" s="18">
        <f>J16*K16</f>
        <v>4500</v>
      </c>
      <c r="M16" s="20">
        <v>45609</v>
      </c>
      <c r="N16" s="21" t="s">
        <v>109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</row>
    <row r="17" spans="1:15" s="3" customFormat="1" ht="27" customHeight="1">
      <c r="A17" s="13">
        <v>14</v>
      </c>
      <c r="B17" s="25"/>
      <c r="C17" s="25"/>
      <c r="D17" s="21" t="s">
        <v>77</v>
      </c>
      <c r="E17" s="17" t="s">
        <v>23</v>
      </c>
      <c r="F17" s="17" t="s">
        <v>78</v>
      </c>
      <c r="G17" s="21"/>
      <c r="H17" s="21"/>
      <c r="I17" s="16" t="s">
        <v>0</v>
      </c>
      <c r="J17" s="23">
        <v>4500</v>
      </c>
      <c r="K17" s="19">
        <v>1</v>
      </c>
      <c r="L17" s="18">
        <f t="shared" si="0"/>
        <v>4500</v>
      </c>
      <c r="M17" s="20">
        <v>45610</v>
      </c>
      <c r="N17" s="21" t="s">
        <v>109</v>
      </c>
    </row>
    <row r="18" spans="1:15" ht="27" customHeight="1">
      <c r="A18" s="13">
        <v>15</v>
      </c>
      <c r="B18" s="24"/>
      <c r="C18" s="24"/>
      <c r="D18" s="21" t="s">
        <v>19</v>
      </c>
      <c r="E18" s="21" t="s">
        <v>18</v>
      </c>
      <c r="F18" s="21" t="s">
        <v>81</v>
      </c>
      <c r="G18" s="21"/>
      <c r="H18" s="21"/>
      <c r="I18" s="16" t="s">
        <v>0</v>
      </c>
      <c r="J18" s="23">
        <v>4000</v>
      </c>
      <c r="K18" s="19">
        <v>1</v>
      </c>
      <c r="L18" s="18">
        <f t="shared" si="0"/>
        <v>4000</v>
      </c>
      <c r="M18" s="20">
        <v>45611</v>
      </c>
      <c r="N18" s="21" t="s">
        <v>109</v>
      </c>
    </row>
    <row r="19" spans="1:15" ht="27" customHeight="1">
      <c r="A19" s="13">
        <v>16</v>
      </c>
      <c r="B19" s="24"/>
      <c r="C19" s="24"/>
      <c r="D19" s="21" t="s">
        <v>22</v>
      </c>
      <c r="E19" s="21" t="s">
        <v>73</v>
      </c>
      <c r="F19" s="21" t="s">
        <v>81</v>
      </c>
      <c r="G19" s="21"/>
      <c r="H19" s="21"/>
      <c r="I19" s="16" t="s">
        <v>0</v>
      </c>
      <c r="J19" s="23">
        <v>7320</v>
      </c>
      <c r="K19" s="19">
        <v>1</v>
      </c>
      <c r="L19" s="18">
        <f t="shared" si="0"/>
        <v>7320</v>
      </c>
      <c r="M19" s="20">
        <v>45612</v>
      </c>
      <c r="N19" s="21" t="s">
        <v>109</v>
      </c>
    </row>
    <row r="20" spans="1:15" s="12" customFormat="1" ht="27" customHeight="1">
      <c r="A20" s="27">
        <v>17</v>
      </c>
      <c r="B20" s="28" t="s">
        <v>1</v>
      </c>
      <c r="C20" s="29"/>
      <c r="D20" s="28" t="s">
        <v>3</v>
      </c>
      <c r="E20" s="28" t="s">
        <v>38</v>
      </c>
      <c r="F20" s="28" t="s">
        <v>4</v>
      </c>
      <c r="G20" s="28"/>
      <c r="H20" s="28"/>
      <c r="I20" s="30" t="s">
        <v>0</v>
      </c>
      <c r="J20" s="31">
        <v>2000</v>
      </c>
      <c r="K20" s="32">
        <v>1</v>
      </c>
      <c r="L20" s="33">
        <f t="shared" si="0"/>
        <v>2000</v>
      </c>
      <c r="M20" s="20">
        <v>45613</v>
      </c>
      <c r="N20" s="28" t="s">
        <v>110</v>
      </c>
    </row>
    <row r="21" spans="1:15" s="1" customFormat="1" ht="27" customHeight="1">
      <c r="A21" s="13">
        <v>18</v>
      </c>
      <c r="B21" s="21"/>
      <c r="C21" s="34"/>
      <c r="D21" s="21" t="s">
        <v>39</v>
      </c>
      <c r="E21" s="21" t="s">
        <v>79</v>
      </c>
      <c r="F21" s="21" t="s">
        <v>81</v>
      </c>
      <c r="G21" s="21"/>
      <c r="H21" s="21"/>
      <c r="I21" s="16" t="s">
        <v>0</v>
      </c>
      <c r="J21" s="23">
        <v>1500</v>
      </c>
      <c r="K21" s="19">
        <v>1</v>
      </c>
      <c r="L21" s="18">
        <f t="shared" si="0"/>
        <v>1500</v>
      </c>
      <c r="M21" s="20">
        <v>45614</v>
      </c>
      <c r="N21" s="21" t="s">
        <v>109</v>
      </c>
    </row>
    <row r="22" spans="1:15" s="1" customFormat="1" ht="27" customHeight="1">
      <c r="A22" s="13">
        <v>19</v>
      </c>
      <c r="B22" s="21"/>
      <c r="C22" s="34"/>
      <c r="D22" s="21" t="s">
        <v>40</v>
      </c>
      <c r="E22" s="21" t="s">
        <v>41</v>
      </c>
      <c r="F22" s="21" t="s">
        <v>81</v>
      </c>
      <c r="G22" s="21"/>
      <c r="H22" s="21"/>
      <c r="I22" s="16" t="s">
        <v>42</v>
      </c>
      <c r="J22" s="18">
        <v>4080</v>
      </c>
      <c r="K22" s="19">
        <v>1</v>
      </c>
      <c r="L22" s="18">
        <f t="shared" si="0"/>
        <v>4080</v>
      </c>
      <c r="M22" s="20">
        <v>45615</v>
      </c>
      <c r="N22" s="21" t="s">
        <v>109</v>
      </c>
      <c r="O22" s="8"/>
    </row>
    <row r="23" spans="1:15" ht="27" customHeight="1">
      <c r="A23" s="13">
        <v>20</v>
      </c>
      <c r="B23" s="24"/>
      <c r="C23" s="24"/>
      <c r="D23" s="21" t="s">
        <v>43</v>
      </c>
      <c r="E23" s="21" t="s">
        <v>44</v>
      </c>
      <c r="F23" s="21" t="s">
        <v>45</v>
      </c>
      <c r="G23" s="21"/>
      <c r="H23" s="21"/>
      <c r="I23" s="16" t="s">
        <v>0</v>
      </c>
      <c r="J23" s="23">
        <v>1200</v>
      </c>
      <c r="K23" s="19">
        <v>1</v>
      </c>
      <c r="L23" s="18">
        <f t="shared" si="0"/>
        <v>1200</v>
      </c>
      <c r="M23" s="20">
        <v>45616</v>
      </c>
      <c r="N23" s="21" t="s">
        <v>109</v>
      </c>
    </row>
    <row r="24" spans="1:15" s="3" customFormat="1" ht="27" customHeight="1">
      <c r="A24" s="13">
        <v>21</v>
      </c>
      <c r="B24" s="22"/>
      <c r="C24" s="22"/>
      <c r="D24" s="21" t="s">
        <v>46</v>
      </c>
      <c r="E24" s="21" t="s">
        <v>47</v>
      </c>
      <c r="F24" s="21" t="s">
        <v>102</v>
      </c>
      <c r="G24" s="21"/>
      <c r="H24" s="21"/>
      <c r="I24" s="16" t="s">
        <v>42</v>
      </c>
      <c r="J24" s="23">
        <v>600</v>
      </c>
      <c r="K24" s="19">
        <v>1</v>
      </c>
      <c r="L24" s="18">
        <f t="shared" si="0"/>
        <v>600</v>
      </c>
      <c r="M24" s="20">
        <v>45617</v>
      </c>
      <c r="N24" s="21" t="s">
        <v>109</v>
      </c>
    </row>
    <row r="25" spans="1:15" ht="27" customHeight="1">
      <c r="A25" s="13">
        <v>22</v>
      </c>
      <c r="B25" s="24"/>
      <c r="C25" s="24"/>
      <c r="D25" s="21" t="s">
        <v>48</v>
      </c>
      <c r="E25" s="21" t="s">
        <v>49</v>
      </c>
      <c r="F25" s="21" t="s">
        <v>50</v>
      </c>
      <c r="G25" s="21"/>
      <c r="H25" s="21"/>
      <c r="I25" s="16" t="s">
        <v>42</v>
      </c>
      <c r="J25" s="23">
        <v>5000</v>
      </c>
      <c r="K25" s="19">
        <v>1</v>
      </c>
      <c r="L25" s="18">
        <f t="shared" si="0"/>
        <v>5000</v>
      </c>
      <c r="M25" s="20">
        <v>45618</v>
      </c>
      <c r="N25" s="21" t="s">
        <v>109</v>
      </c>
    </row>
    <row r="26" spans="1:15" ht="27" customHeight="1">
      <c r="A26" s="13">
        <v>23</v>
      </c>
      <c r="B26" s="24"/>
      <c r="C26" s="24"/>
      <c r="D26" s="21" t="s">
        <v>48</v>
      </c>
      <c r="E26" s="21" t="s">
        <v>82</v>
      </c>
      <c r="F26" s="21" t="s">
        <v>51</v>
      </c>
      <c r="G26" s="21"/>
      <c r="H26" s="21"/>
      <c r="I26" s="16" t="s">
        <v>0</v>
      </c>
      <c r="J26" s="23">
        <v>1500</v>
      </c>
      <c r="K26" s="19">
        <v>1</v>
      </c>
      <c r="L26" s="18">
        <f t="shared" si="0"/>
        <v>1500</v>
      </c>
      <c r="M26" s="20">
        <v>45619</v>
      </c>
      <c r="N26" s="21" t="s">
        <v>109</v>
      </c>
    </row>
    <row r="27" spans="1:15" s="1" customFormat="1" ht="27" customHeight="1">
      <c r="A27" s="13">
        <v>24</v>
      </c>
      <c r="B27" s="21"/>
      <c r="C27" s="34"/>
      <c r="D27" s="21" t="s">
        <v>52</v>
      </c>
      <c r="E27" s="21" t="s">
        <v>53</v>
      </c>
      <c r="F27" s="21" t="s">
        <v>94</v>
      </c>
      <c r="G27" s="21"/>
      <c r="H27" s="21"/>
      <c r="I27" s="16" t="s">
        <v>0</v>
      </c>
      <c r="J27" s="23">
        <v>2500</v>
      </c>
      <c r="K27" s="19">
        <v>1</v>
      </c>
      <c r="L27" s="23">
        <v>2500</v>
      </c>
      <c r="M27" s="20">
        <v>45620</v>
      </c>
      <c r="N27" s="21" t="s">
        <v>112</v>
      </c>
      <c r="O27"/>
    </row>
    <row r="28" spans="1:15" s="1" customFormat="1" ht="27" customHeight="1">
      <c r="A28" s="13">
        <v>25</v>
      </c>
      <c r="B28" s="21"/>
      <c r="C28" s="34"/>
      <c r="D28" s="21" t="s">
        <v>52</v>
      </c>
      <c r="E28" s="21" t="s">
        <v>53</v>
      </c>
      <c r="F28" s="21" t="s">
        <v>93</v>
      </c>
      <c r="G28" s="21">
        <v>2500</v>
      </c>
      <c r="H28" s="20">
        <v>40513</v>
      </c>
      <c r="I28" s="16" t="s">
        <v>42</v>
      </c>
      <c r="J28" s="23">
        <v>2500</v>
      </c>
      <c r="K28" s="19">
        <v>1</v>
      </c>
      <c r="L28" s="23">
        <v>2500</v>
      </c>
      <c r="M28" s="20">
        <v>45621</v>
      </c>
      <c r="N28" s="21" t="s">
        <v>112</v>
      </c>
      <c r="O28"/>
    </row>
    <row r="29" spans="1:15" s="1" customFormat="1" ht="27" customHeight="1">
      <c r="A29" s="13">
        <v>26</v>
      </c>
      <c r="B29" s="21"/>
      <c r="C29" s="34"/>
      <c r="D29" s="21" t="s">
        <v>52</v>
      </c>
      <c r="E29" s="21" t="s">
        <v>53</v>
      </c>
      <c r="F29" s="21" t="s">
        <v>93</v>
      </c>
      <c r="G29" s="21"/>
      <c r="H29" s="21"/>
      <c r="I29" s="16" t="s">
        <v>0</v>
      </c>
      <c r="J29" s="23">
        <v>2500</v>
      </c>
      <c r="K29" s="19">
        <v>1</v>
      </c>
      <c r="L29" s="23">
        <v>2500</v>
      </c>
      <c r="M29" s="20">
        <v>45622</v>
      </c>
      <c r="N29" s="21" t="s">
        <v>112</v>
      </c>
      <c r="O29"/>
    </row>
    <row r="30" spans="1:15" s="1" customFormat="1" ht="27" customHeight="1">
      <c r="A30" s="13">
        <v>27</v>
      </c>
      <c r="B30" s="21"/>
      <c r="C30" s="34"/>
      <c r="D30" s="21" t="s">
        <v>52</v>
      </c>
      <c r="E30" s="21" t="s">
        <v>53</v>
      </c>
      <c r="F30" s="21" t="s">
        <v>95</v>
      </c>
      <c r="G30" s="21"/>
      <c r="H30" s="21"/>
      <c r="I30" s="16" t="s">
        <v>0</v>
      </c>
      <c r="J30" s="23">
        <v>2500</v>
      </c>
      <c r="K30" s="19">
        <v>1</v>
      </c>
      <c r="L30" s="23">
        <v>2500</v>
      </c>
      <c r="M30" s="20">
        <v>45623</v>
      </c>
      <c r="N30" s="21" t="s">
        <v>112</v>
      </c>
      <c r="O30"/>
    </row>
    <row r="31" spans="1:15" s="1" customFormat="1" ht="27" customHeight="1">
      <c r="A31" s="13">
        <v>28</v>
      </c>
      <c r="B31" s="21"/>
      <c r="C31" s="34"/>
      <c r="D31" s="21" t="s">
        <v>52</v>
      </c>
      <c r="E31" s="21" t="s">
        <v>53</v>
      </c>
      <c r="F31" s="21" t="s">
        <v>96</v>
      </c>
      <c r="G31" s="21"/>
      <c r="H31" s="21"/>
      <c r="I31" s="16" t="s">
        <v>42</v>
      </c>
      <c r="J31" s="23">
        <v>2500</v>
      </c>
      <c r="K31" s="19">
        <v>1</v>
      </c>
      <c r="L31" s="23">
        <v>2500</v>
      </c>
      <c r="M31" s="20">
        <v>45624</v>
      </c>
      <c r="N31" s="21" t="s">
        <v>112</v>
      </c>
      <c r="O31"/>
    </row>
    <row r="32" spans="1:15" s="1" customFormat="1" ht="27" customHeight="1">
      <c r="A32" s="13">
        <v>29</v>
      </c>
      <c r="B32" s="21"/>
      <c r="C32" s="34"/>
      <c r="D32" s="21" t="s">
        <v>52</v>
      </c>
      <c r="E32" s="21" t="s">
        <v>53</v>
      </c>
      <c r="F32" s="21" t="s">
        <v>93</v>
      </c>
      <c r="G32" s="21"/>
      <c r="H32" s="21"/>
      <c r="I32" s="16" t="s">
        <v>0</v>
      </c>
      <c r="J32" s="18">
        <v>2500</v>
      </c>
      <c r="K32" s="19">
        <v>1</v>
      </c>
      <c r="L32" s="23">
        <v>2500</v>
      </c>
      <c r="M32" s="20">
        <v>45625</v>
      </c>
      <c r="N32" s="21" t="s">
        <v>112</v>
      </c>
      <c r="O32"/>
    </row>
    <row r="33" spans="1:15" s="10" customFormat="1" ht="27" customHeight="1">
      <c r="A33" s="27">
        <v>30</v>
      </c>
      <c r="B33" s="28"/>
      <c r="C33" s="27"/>
      <c r="D33" s="28" t="s">
        <v>52</v>
      </c>
      <c r="E33" s="28" t="s">
        <v>86</v>
      </c>
      <c r="F33" s="28" t="s">
        <v>87</v>
      </c>
      <c r="G33" s="28"/>
      <c r="H33" s="28"/>
      <c r="I33" s="35" t="s">
        <v>0</v>
      </c>
      <c r="J33" s="31">
        <v>2680</v>
      </c>
      <c r="K33" s="36">
        <v>1</v>
      </c>
      <c r="L33" s="31">
        <v>2680</v>
      </c>
      <c r="M33" s="20">
        <v>45597</v>
      </c>
      <c r="N33" s="21" t="s">
        <v>112</v>
      </c>
      <c r="O33" s="9"/>
    </row>
    <row r="34" spans="1:15" s="3" customFormat="1" ht="27" customHeight="1">
      <c r="A34" s="13">
        <v>31</v>
      </c>
      <c r="B34" s="21"/>
      <c r="C34" s="34"/>
      <c r="D34" s="21" t="s">
        <v>52</v>
      </c>
      <c r="E34" s="21" t="s">
        <v>53</v>
      </c>
      <c r="F34" s="21" t="s">
        <v>97</v>
      </c>
      <c r="G34" s="21"/>
      <c r="H34" s="21"/>
      <c r="I34" s="16" t="s">
        <v>0</v>
      </c>
      <c r="J34" s="23">
        <v>2380</v>
      </c>
      <c r="K34" s="19">
        <v>1</v>
      </c>
      <c r="L34" s="23">
        <v>2380</v>
      </c>
      <c r="M34" s="20">
        <v>45598</v>
      </c>
      <c r="N34" s="21" t="s">
        <v>112</v>
      </c>
    </row>
    <row r="35" spans="1:15" s="1" customFormat="1" ht="27" customHeight="1">
      <c r="A35" s="13">
        <v>32</v>
      </c>
      <c r="B35" s="21"/>
      <c r="C35" s="34"/>
      <c r="D35" s="21" t="s">
        <v>52</v>
      </c>
      <c r="E35" s="21" t="s">
        <v>53</v>
      </c>
      <c r="F35" s="21" t="s">
        <v>93</v>
      </c>
      <c r="G35" s="21"/>
      <c r="H35" s="21"/>
      <c r="I35" s="16" t="s">
        <v>0</v>
      </c>
      <c r="J35" s="18">
        <v>2450</v>
      </c>
      <c r="K35" s="19">
        <v>1</v>
      </c>
      <c r="L35" s="23">
        <v>2450</v>
      </c>
      <c r="M35" s="20">
        <v>45599</v>
      </c>
      <c r="N35" s="21" t="s">
        <v>112</v>
      </c>
      <c r="O35"/>
    </row>
    <row r="36" spans="1:15" s="1" customFormat="1" ht="27" customHeight="1">
      <c r="A36" s="13">
        <v>33</v>
      </c>
      <c r="B36" s="21"/>
      <c r="C36" s="34"/>
      <c r="D36" s="21" t="s">
        <v>52</v>
      </c>
      <c r="E36" s="21" t="s">
        <v>53</v>
      </c>
      <c r="F36" s="21" t="s">
        <v>98</v>
      </c>
      <c r="G36" s="21"/>
      <c r="H36" s="21"/>
      <c r="I36" s="16" t="s">
        <v>0</v>
      </c>
      <c r="J36" s="23">
        <v>2500</v>
      </c>
      <c r="K36" s="19">
        <v>1</v>
      </c>
      <c r="L36" s="23">
        <v>2500</v>
      </c>
      <c r="M36" s="20">
        <v>45600</v>
      </c>
      <c r="N36" s="21" t="s">
        <v>112</v>
      </c>
      <c r="O36"/>
    </row>
    <row r="37" spans="1:15" s="11" customFormat="1" ht="26.1" customHeight="1">
      <c r="A37" s="27">
        <v>34</v>
      </c>
      <c r="B37" s="37"/>
      <c r="C37" s="37"/>
      <c r="D37" s="38" t="s">
        <v>89</v>
      </c>
      <c r="E37" s="39" t="s">
        <v>38</v>
      </c>
      <c r="F37" s="40" t="s">
        <v>91</v>
      </c>
      <c r="G37" s="40"/>
      <c r="H37" s="35"/>
      <c r="I37" s="35" t="s">
        <v>0</v>
      </c>
      <c r="J37" s="41">
        <v>2000</v>
      </c>
      <c r="K37" s="42">
        <v>1</v>
      </c>
      <c r="L37" s="41">
        <v>2000</v>
      </c>
      <c r="M37" s="20">
        <v>45601</v>
      </c>
      <c r="N37" s="38" t="s">
        <v>54</v>
      </c>
    </row>
    <row r="38" spans="1:15" ht="26.1" customHeight="1">
      <c r="A38" s="13">
        <v>35</v>
      </c>
      <c r="B38" s="43"/>
      <c r="C38" s="43"/>
      <c r="D38" s="44" t="s">
        <v>55</v>
      </c>
      <c r="E38" s="45" t="s">
        <v>38</v>
      </c>
      <c r="F38" s="46" t="s">
        <v>90</v>
      </c>
      <c r="G38" s="46"/>
      <c r="H38" s="14"/>
      <c r="I38" s="14" t="s">
        <v>0</v>
      </c>
      <c r="J38" s="55">
        <v>6000</v>
      </c>
      <c r="K38" s="47">
        <v>1</v>
      </c>
      <c r="L38" s="55">
        <v>6000</v>
      </c>
      <c r="M38" s="20">
        <v>45602</v>
      </c>
      <c r="N38" s="44" t="s">
        <v>54</v>
      </c>
    </row>
    <row r="39" spans="1:15" ht="26.1" customHeight="1">
      <c r="A39" s="13">
        <v>36</v>
      </c>
      <c r="B39" s="43"/>
      <c r="C39" s="43"/>
      <c r="D39" s="44" t="s">
        <v>104</v>
      </c>
      <c r="E39" s="45" t="s">
        <v>57</v>
      </c>
      <c r="F39" s="46" t="s">
        <v>103</v>
      </c>
      <c r="G39" s="46"/>
      <c r="H39" s="14"/>
      <c r="I39" s="14" t="s">
        <v>0</v>
      </c>
      <c r="J39" s="55"/>
      <c r="K39" s="47">
        <v>1</v>
      </c>
      <c r="L39" s="55"/>
      <c r="M39" s="20">
        <v>45603</v>
      </c>
      <c r="N39" s="44" t="s">
        <v>54</v>
      </c>
    </row>
    <row r="40" spans="1:15" s="11" customFormat="1" ht="26.1" customHeight="1">
      <c r="A40" s="27">
        <v>37</v>
      </c>
      <c r="B40" s="37"/>
      <c r="C40" s="37"/>
      <c r="D40" s="38" t="s">
        <v>58</v>
      </c>
      <c r="E40" s="39" t="s">
        <v>38</v>
      </c>
      <c r="F40" s="28" t="s">
        <v>92</v>
      </c>
      <c r="G40" s="28"/>
      <c r="H40" s="28"/>
      <c r="I40" s="35" t="s">
        <v>0</v>
      </c>
      <c r="J40" s="31">
        <v>1500</v>
      </c>
      <c r="K40" s="42">
        <v>1</v>
      </c>
      <c r="L40" s="31">
        <v>1500</v>
      </c>
      <c r="M40" s="20">
        <v>45604</v>
      </c>
      <c r="N40" s="38" t="s">
        <v>54</v>
      </c>
    </row>
    <row r="41" spans="1:15" ht="26.1" customHeight="1">
      <c r="A41" s="13">
        <v>38</v>
      </c>
      <c r="B41" s="43"/>
      <c r="C41" s="43"/>
      <c r="D41" s="44" t="s">
        <v>56</v>
      </c>
      <c r="E41" s="45" t="s">
        <v>57</v>
      </c>
      <c r="F41" s="21" t="s">
        <v>83</v>
      </c>
      <c r="G41" s="21"/>
      <c r="H41" s="21"/>
      <c r="I41" s="14" t="s">
        <v>0</v>
      </c>
      <c r="J41" s="23">
        <v>4000</v>
      </c>
      <c r="K41" s="47">
        <v>1</v>
      </c>
      <c r="L41" s="23">
        <v>4000</v>
      </c>
      <c r="M41" s="20">
        <v>45605</v>
      </c>
      <c r="N41" s="44" t="s">
        <v>54</v>
      </c>
    </row>
    <row r="42" spans="1:15" ht="26.1" customHeight="1">
      <c r="A42" s="13">
        <v>39</v>
      </c>
      <c r="B42" s="43"/>
      <c r="C42" s="43"/>
      <c r="D42" s="44" t="s">
        <v>24</v>
      </c>
      <c r="E42" s="39" t="s">
        <v>29</v>
      </c>
      <c r="F42" s="38" t="s">
        <v>32</v>
      </c>
      <c r="G42" s="21"/>
      <c r="H42" s="21"/>
      <c r="I42" s="14" t="s">
        <v>0</v>
      </c>
      <c r="J42" s="48">
        <v>3850</v>
      </c>
      <c r="K42" s="47">
        <v>1</v>
      </c>
      <c r="L42" s="48">
        <v>3850</v>
      </c>
      <c r="M42" s="20">
        <v>45606</v>
      </c>
      <c r="N42" s="44" t="s">
        <v>111</v>
      </c>
    </row>
    <row r="43" spans="1:15" ht="26.1" customHeight="1">
      <c r="A43" s="13">
        <v>40</v>
      </c>
      <c r="B43" s="43"/>
      <c r="C43" s="43"/>
      <c r="D43" s="44" t="s">
        <v>25</v>
      </c>
      <c r="E43" s="39" t="s">
        <v>30</v>
      </c>
      <c r="F43" s="38" t="s">
        <v>33</v>
      </c>
      <c r="G43" s="46"/>
      <c r="H43" s="14"/>
      <c r="I43" s="14" t="s">
        <v>0</v>
      </c>
      <c r="J43" s="48">
        <v>2080</v>
      </c>
      <c r="K43" s="47">
        <v>1</v>
      </c>
      <c r="L43" s="48">
        <v>2080</v>
      </c>
      <c r="M43" s="20">
        <v>45607</v>
      </c>
      <c r="N43" s="44" t="s">
        <v>111</v>
      </c>
    </row>
    <row r="44" spans="1:15" ht="26.1" customHeight="1">
      <c r="A44" s="13">
        <v>41</v>
      </c>
      <c r="B44" s="43"/>
      <c r="C44" s="43"/>
      <c r="D44" s="44" t="s">
        <v>2</v>
      </c>
      <c r="E44" s="45" t="s">
        <v>57</v>
      </c>
      <c r="F44" s="38" t="s">
        <v>84</v>
      </c>
      <c r="G44" s="46"/>
      <c r="H44" s="14"/>
      <c r="I44" s="14" t="s">
        <v>0</v>
      </c>
      <c r="J44" s="55">
        <v>5288</v>
      </c>
      <c r="K44" s="47">
        <v>1</v>
      </c>
      <c r="L44" s="55">
        <v>5288</v>
      </c>
      <c r="M44" s="20">
        <v>45608</v>
      </c>
      <c r="N44" s="44" t="s">
        <v>59</v>
      </c>
    </row>
    <row r="45" spans="1:15" ht="26.1" customHeight="1">
      <c r="A45" s="13">
        <v>42</v>
      </c>
      <c r="B45" s="43"/>
      <c r="C45" s="43"/>
      <c r="D45" s="44" t="s">
        <v>2</v>
      </c>
      <c r="E45" s="45" t="s">
        <v>28</v>
      </c>
      <c r="F45" s="38" t="s">
        <v>34</v>
      </c>
      <c r="G45" s="46"/>
      <c r="H45" s="14"/>
      <c r="I45" s="14" t="s">
        <v>0</v>
      </c>
      <c r="J45" s="55"/>
      <c r="K45" s="47">
        <v>1</v>
      </c>
      <c r="L45" s="55"/>
      <c r="M45" s="20">
        <v>45609</v>
      </c>
      <c r="N45" s="44" t="s">
        <v>59</v>
      </c>
    </row>
    <row r="46" spans="1:15" ht="26.1" customHeight="1">
      <c r="A46" s="13">
        <v>43</v>
      </c>
      <c r="B46" s="43"/>
      <c r="C46" s="43"/>
      <c r="D46" s="44" t="s">
        <v>26</v>
      </c>
      <c r="E46" s="45" t="s">
        <v>57</v>
      </c>
      <c r="F46" s="38" t="s">
        <v>80</v>
      </c>
      <c r="G46" s="21"/>
      <c r="H46" s="21"/>
      <c r="I46" s="14" t="s">
        <v>0</v>
      </c>
      <c r="J46" s="56">
        <v>3100</v>
      </c>
      <c r="K46" s="47">
        <v>1</v>
      </c>
      <c r="L46" s="56">
        <v>3100</v>
      </c>
      <c r="M46" s="20">
        <v>45610</v>
      </c>
      <c r="N46" s="44" t="s">
        <v>59</v>
      </c>
    </row>
    <row r="47" spans="1:15" ht="26.1" customHeight="1">
      <c r="A47" s="13">
        <v>44</v>
      </c>
      <c r="B47" s="43"/>
      <c r="C47" s="43"/>
      <c r="D47" s="44" t="s">
        <v>26</v>
      </c>
      <c r="E47" s="45" t="s">
        <v>28</v>
      </c>
      <c r="F47" s="38" t="s">
        <v>34</v>
      </c>
      <c r="G47" s="21"/>
      <c r="H47" s="21"/>
      <c r="I47" s="14" t="s">
        <v>0</v>
      </c>
      <c r="J47" s="56"/>
      <c r="K47" s="47">
        <v>1</v>
      </c>
      <c r="L47" s="56"/>
      <c r="M47" s="20">
        <v>45611</v>
      </c>
      <c r="N47" s="44" t="s">
        <v>59</v>
      </c>
    </row>
    <row r="48" spans="1:15" ht="26.1" customHeight="1">
      <c r="A48" s="13">
        <v>45</v>
      </c>
      <c r="B48" s="43"/>
      <c r="C48" s="43"/>
      <c r="D48" s="44" t="s">
        <v>85</v>
      </c>
      <c r="E48" s="39" t="s">
        <v>31</v>
      </c>
      <c r="F48" s="38" t="s">
        <v>35</v>
      </c>
      <c r="G48" s="21"/>
      <c r="H48" s="21"/>
      <c r="I48" s="14" t="s">
        <v>0</v>
      </c>
      <c r="J48" s="48">
        <v>3418</v>
      </c>
      <c r="K48" s="47">
        <v>1</v>
      </c>
      <c r="L48" s="48">
        <v>3418</v>
      </c>
      <c r="M48" s="20">
        <v>45612</v>
      </c>
      <c r="N48" s="44" t="s">
        <v>60</v>
      </c>
    </row>
    <row r="49" spans="1:14" ht="26.1" customHeight="1">
      <c r="A49" s="13">
        <v>46</v>
      </c>
      <c r="B49" s="43"/>
      <c r="C49" s="43"/>
      <c r="D49" s="14" t="s">
        <v>27</v>
      </c>
      <c r="E49" s="45" t="s">
        <v>61</v>
      </c>
      <c r="F49" s="21" t="s">
        <v>99</v>
      </c>
      <c r="G49" s="21"/>
      <c r="H49" s="21"/>
      <c r="I49" s="14" t="s">
        <v>0</v>
      </c>
      <c r="J49" s="23">
        <v>3500</v>
      </c>
      <c r="K49" s="47">
        <v>1</v>
      </c>
      <c r="L49" s="23">
        <v>3500</v>
      </c>
      <c r="M49" s="20">
        <v>45613</v>
      </c>
      <c r="N49" s="44" t="s">
        <v>60</v>
      </c>
    </row>
    <row r="50" spans="1:14" ht="24" customHeight="1">
      <c r="A50" s="52" t="s">
        <v>88</v>
      </c>
      <c r="B50" s="52"/>
      <c r="C50" s="52"/>
      <c r="D50" s="52"/>
      <c r="E50" s="52"/>
      <c r="F50" s="52"/>
      <c r="G50" s="52"/>
      <c r="H50" s="52"/>
      <c r="I50" s="52"/>
      <c r="J50" s="52"/>
      <c r="K50" s="49">
        <f t="shared" ref="K50:L50" si="1">SUM(K4:K49)</f>
        <v>50</v>
      </c>
      <c r="L50" s="50">
        <f t="shared" si="1"/>
        <v>163806</v>
      </c>
      <c r="M50" s="51"/>
      <c r="N50" s="51"/>
    </row>
    <row r="51" spans="1:14" ht="13.5" customHeight="1"/>
    <row r="52" spans="1:14" ht="13.5" customHeight="1"/>
    <row r="53" spans="1:14" ht="13.5" customHeight="1"/>
  </sheetData>
  <mergeCells count="22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K3"/>
    <mergeCell ref="A50:J50"/>
    <mergeCell ref="L2:L3"/>
    <mergeCell ref="M2:M3"/>
    <mergeCell ref="J44:J45"/>
    <mergeCell ref="J46:J47"/>
    <mergeCell ref="L44:L45"/>
    <mergeCell ref="L46:L47"/>
    <mergeCell ref="J38:J39"/>
    <mergeCell ref="L38:L39"/>
  </mergeCells>
  <phoneticPr fontId="1" type="noConversion"/>
  <dataValidations count="1">
    <dataValidation type="list" allowBlank="1" showInputMessage="1" showErrorMessage="1" sqref="B20:B22 B27:B36">
      <formula1>"IT设备,办公设备,机械设备,电气设备,通信设备,广播电视设备,仪器仪表"</formula1>
    </dataValidation>
  </dataValidations>
  <pageMargins left="1.03" right="1" top="0.3937007874015748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报废处置</vt:lpstr>
      <vt:lpstr>报废处置!Print_Titles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gyb1</cp:lastModifiedBy>
  <cp:lastPrinted>2024-11-18T03:29:09Z</cp:lastPrinted>
  <dcterms:created xsi:type="dcterms:W3CDTF">2024-02-26T01:43:07Z</dcterms:created>
  <dcterms:modified xsi:type="dcterms:W3CDTF">2024-11-22T06:50:06Z</dcterms:modified>
</cp:coreProperties>
</file>