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111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<sst xmlns="http://schemas.openxmlformats.org/spreadsheetml/2006/main" count="91" uniqueCount="52">
  <si>
    <t>安徽省煤田地质局直属事业单位2022年公开招聘最终成绩
及体检考察人员名单</t>
  </si>
  <si>
    <t>序号</t>
  </si>
  <si>
    <t>岗位代码</t>
  </si>
  <si>
    <t>准考证号</t>
  </si>
  <si>
    <t>职业
成绩</t>
  </si>
  <si>
    <t>综合
成绩</t>
  </si>
  <si>
    <t>统考笔试
成绩</t>
  </si>
  <si>
    <t>统考笔试成绩折算(/3*0.5)</t>
  </si>
  <si>
    <t>专业测试成绩</t>
  </si>
  <si>
    <t>专业测试折算（*0.5)</t>
  </si>
  <si>
    <t>总分</t>
  </si>
  <si>
    <t>排名</t>
  </si>
  <si>
    <t>是否体检考察</t>
  </si>
  <si>
    <t xml:space="preserve"> </t>
  </si>
  <si>
    <t>1134301504330</t>
  </si>
  <si>
    <t>是</t>
  </si>
  <si>
    <t>1134301504127</t>
  </si>
  <si>
    <t>1134301504305</t>
  </si>
  <si>
    <t>1134301504122</t>
  </si>
  <si>
    <t>1134301504224</t>
  </si>
  <si>
    <t>缺考</t>
  </si>
  <si>
    <t>/</t>
  </si>
  <si>
    <t>1134301504407</t>
  </si>
  <si>
    <t>1134301504408</t>
  </si>
  <si>
    <t>1134301504409</t>
  </si>
  <si>
    <t>1134301504405</t>
  </si>
  <si>
    <t>1134301504414</t>
  </si>
  <si>
    <t>1134301504411</t>
  </si>
  <si>
    <t>1134301504415</t>
  </si>
  <si>
    <t>1134301504413</t>
  </si>
  <si>
    <t>1134301504412</t>
  </si>
  <si>
    <t>3000487</t>
  </si>
  <si>
    <t>1134301504518</t>
  </si>
  <si>
    <t>1134301504425</t>
  </si>
  <si>
    <t>1134301504525</t>
  </si>
  <si>
    <t>1134301504423</t>
  </si>
  <si>
    <t>1134301504517</t>
  </si>
  <si>
    <t>1134301504502</t>
  </si>
  <si>
    <t>1134301504523</t>
  </si>
  <si>
    <t>1134301504507</t>
  </si>
  <si>
    <t>1134301504509</t>
  </si>
  <si>
    <t>1134301504521</t>
  </si>
  <si>
    <t>1134301504726</t>
  </si>
  <si>
    <t>1134301504819</t>
  </si>
  <si>
    <t>1134301505006</t>
  </si>
  <si>
    <t>1134301504629</t>
  </si>
  <si>
    <t>1134301504904</t>
  </si>
  <si>
    <t>\</t>
  </si>
  <si>
    <t>1134301505123</t>
  </si>
  <si>
    <t>1134301505304</t>
  </si>
  <si>
    <t>1134301505427</t>
  </si>
  <si>
    <t>1134301505408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</si>
</sst>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/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workbookViewId="0">
      <selection activeCell="N2" sqref="N2"/>
    </sheetView>
  </sheetViews>
  <sheetFormatPr defaultColWidth="9" defaultRowHeight="12"/>
  <cols>
    <col min="1" max="1" width="4.25" style="4" customWidth="1"/>
    <col min="2" max="2" width="7.63333333333333" style="5" customWidth="1"/>
    <col min="3" max="3" width="13.8833333333333" style="5" customWidth="1"/>
    <col min="4" max="4" width="8" style="4" customWidth="1"/>
    <col min="5" max="5" width="6.38333333333333" style="4" customWidth="1"/>
    <col min="6" max="6" width="7.75" style="5" customWidth="1"/>
    <col min="7" max="7" width="8.75" style="6" customWidth="1"/>
    <col min="8" max="8" width="6.75" style="7" customWidth="1"/>
    <col min="9" max="9" width="8.63333333333333" style="4" customWidth="1"/>
    <col min="10" max="10" width="7.5" style="6" customWidth="1"/>
    <col min="11" max="11" width="4.75" style="4" customWidth="1"/>
    <col min="12" max="12" width="6.75" style="4" customWidth="1"/>
    <col min="13" max="16384" width="9" style="4"/>
  </cols>
  <sheetData>
    <row r="1" s="1" customFormat="1" ht="54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45" customHeight="1" spans="1:14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9" t="s">
        <v>9</v>
      </c>
      <c r="J2" s="11" t="s">
        <v>10</v>
      </c>
      <c r="K2" s="9" t="s">
        <v>11</v>
      </c>
      <c r="L2" s="9" t="s">
        <v>12</v>
      </c>
      <c r="N2" s="2" t="s">
        <v>13</v>
      </c>
    </row>
    <row r="3" s="3" customFormat="1" ht="30" customHeight="1" spans="1:12">
      <c r="A3" s="13">
        <v>1</v>
      </c>
      <c r="B3" s="14">
        <v>3000484</v>
      </c>
      <c r="C3" s="14" t="s">
        <v>14</v>
      </c>
      <c r="D3" s="15">
        <v>100.5</v>
      </c>
      <c r="E3" s="15">
        <v>106.5</v>
      </c>
      <c r="F3" s="15">
        <v>207</v>
      </c>
      <c r="G3" s="16">
        <f t="shared" ref="G3:G16" si="0">F3/6</f>
        <v>34.5</v>
      </c>
      <c r="H3" s="15">
        <v>81.2</v>
      </c>
      <c r="I3" s="16">
        <f t="shared" ref="I3:I6" si="1">H3/2</f>
        <v>40.6</v>
      </c>
      <c r="J3" s="16">
        <f t="shared" ref="J3:J6" si="2">G3+I3</f>
        <v>75.1</v>
      </c>
      <c r="K3" s="19">
        <v>1</v>
      </c>
      <c r="L3" s="19" t="s">
        <v>15</v>
      </c>
    </row>
    <row r="4" s="3" customFormat="1" ht="30" customHeight="1" spans="1:12">
      <c r="A4" s="13">
        <v>2</v>
      </c>
      <c r="B4" s="14">
        <v>3000484</v>
      </c>
      <c r="C4" s="14" t="s">
        <v>16</v>
      </c>
      <c r="D4" s="15">
        <v>108</v>
      </c>
      <c r="E4" s="15">
        <v>105.5</v>
      </c>
      <c r="F4" s="15">
        <v>213.5</v>
      </c>
      <c r="G4" s="16">
        <f t="shared" si="0"/>
        <v>35.5833333333333</v>
      </c>
      <c r="H4" s="15">
        <v>72.8</v>
      </c>
      <c r="I4" s="16">
        <f t="shared" si="1"/>
        <v>36.4</v>
      </c>
      <c r="J4" s="16">
        <f t="shared" si="2"/>
        <v>71.9833333333333</v>
      </c>
      <c r="K4" s="19">
        <v>2</v>
      </c>
      <c r="L4" s="19"/>
    </row>
    <row r="5" s="3" customFormat="1" ht="30" customHeight="1" spans="1:12">
      <c r="A5" s="13">
        <v>3</v>
      </c>
      <c r="B5" s="14">
        <v>3000484</v>
      </c>
      <c r="C5" s="14" t="s">
        <v>17</v>
      </c>
      <c r="D5" s="15">
        <v>88.5</v>
      </c>
      <c r="E5" s="15">
        <v>119</v>
      </c>
      <c r="F5" s="15">
        <v>207.5</v>
      </c>
      <c r="G5" s="16">
        <f t="shared" si="0"/>
        <v>34.5833333333333</v>
      </c>
      <c r="H5" s="15">
        <v>73</v>
      </c>
      <c r="I5" s="16">
        <f t="shared" si="1"/>
        <v>36.5</v>
      </c>
      <c r="J5" s="16">
        <f t="shared" si="2"/>
        <v>71.0833333333333</v>
      </c>
      <c r="K5" s="19">
        <v>3</v>
      </c>
      <c r="L5" s="19"/>
    </row>
    <row r="6" s="3" customFormat="1" ht="30" customHeight="1" spans="1:12">
      <c r="A6" s="13">
        <v>4</v>
      </c>
      <c r="B6" s="14">
        <v>3000484</v>
      </c>
      <c r="C6" s="14" t="s">
        <v>18</v>
      </c>
      <c r="D6" s="15">
        <v>88.5</v>
      </c>
      <c r="E6" s="15">
        <v>115</v>
      </c>
      <c r="F6" s="15">
        <v>203.5</v>
      </c>
      <c r="G6" s="16">
        <f t="shared" si="0"/>
        <v>33.9166666666667</v>
      </c>
      <c r="H6" s="15">
        <v>66.6</v>
      </c>
      <c r="I6" s="16">
        <f t="shared" si="1"/>
        <v>33.3</v>
      </c>
      <c r="J6" s="16">
        <f t="shared" si="2"/>
        <v>67.2166666666667</v>
      </c>
      <c r="K6" s="15">
        <v>4</v>
      </c>
      <c r="L6" s="19"/>
    </row>
    <row r="7" ht="30" customHeight="1" spans="1:12">
      <c r="A7" s="13">
        <v>5</v>
      </c>
      <c r="B7" s="14">
        <v>3000484</v>
      </c>
      <c r="C7" s="14" t="s">
        <v>19</v>
      </c>
      <c r="D7" s="15">
        <v>103.5</v>
      </c>
      <c r="E7" s="15">
        <v>104.5</v>
      </c>
      <c r="F7" s="15">
        <v>208</v>
      </c>
      <c r="G7" s="16">
        <f t="shared" si="0"/>
        <v>34.6666666666667</v>
      </c>
      <c r="H7" s="15" t="s">
        <v>20</v>
      </c>
      <c r="I7" s="16" t="s">
        <v>21</v>
      </c>
      <c r="J7" s="20" t="s">
        <v>21</v>
      </c>
      <c r="K7" s="15" t="s">
        <v>21</v>
      </c>
      <c r="L7" s="19"/>
    </row>
    <row r="8" s="1" customFormat="1" ht="30" customHeight="1" spans="1:12">
      <c r="A8" s="13">
        <v>6</v>
      </c>
      <c r="B8" s="14">
        <v>3000485</v>
      </c>
      <c r="C8" s="14" t="s">
        <v>22</v>
      </c>
      <c r="D8" s="15">
        <v>81</v>
      </c>
      <c r="E8" s="15">
        <v>69.5</v>
      </c>
      <c r="F8" s="15">
        <v>150.5</v>
      </c>
      <c r="G8" s="16">
        <f t="shared" si="0"/>
        <v>25.0833333333333</v>
      </c>
      <c r="H8" s="15">
        <v>75</v>
      </c>
      <c r="I8" s="16">
        <f t="shared" ref="I8:I10" si="3">H8/2</f>
        <v>37.5</v>
      </c>
      <c r="J8" s="16">
        <f t="shared" ref="J8:J10" si="4">G8+I8</f>
        <v>62.5833333333333</v>
      </c>
      <c r="K8" s="19">
        <v>1</v>
      </c>
      <c r="L8" s="19" t="s">
        <v>15</v>
      </c>
    </row>
    <row r="9" s="1" customFormat="1" ht="30" customHeight="1" spans="1:12">
      <c r="A9" s="13">
        <v>7</v>
      </c>
      <c r="B9" s="14">
        <v>3000485</v>
      </c>
      <c r="C9" s="14" t="s">
        <v>23</v>
      </c>
      <c r="D9" s="15">
        <v>85.5</v>
      </c>
      <c r="E9" s="15">
        <v>81.5</v>
      </c>
      <c r="F9" s="15">
        <v>167</v>
      </c>
      <c r="G9" s="16">
        <f t="shared" si="0"/>
        <v>27.8333333333333</v>
      </c>
      <c r="H9" s="15">
        <v>69.4</v>
      </c>
      <c r="I9" s="16">
        <f t="shared" si="3"/>
        <v>34.7</v>
      </c>
      <c r="J9" s="16">
        <f t="shared" si="4"/>
        <v>62.5333333333333</v>
      </c>
      <c r="K9" s="19">
        <v>2</v>
      </c>
      <c r="L9" s="19" t="s">
        <v>15</v>
      </c>
    </row>
    <row r="10" s="1" customFormat="1" ht="30" customHeight="1" spans="1:12">
      <c r="A10" s="13">
        <v>8</v>
      </c>
      <c r="B10" s="14">
        <v>3000485</v>
      </c>
      <c r="C10" s="14" t="s">
        <v>24</v>
      </c>
      <c r="D10" s="15">
        <v>79.5</v>
      </c>
      <c r="E10" s="15">
        <v>88.5</v>
      </c>
      <c r="F10" s="15">
        <v>168</v>
      </c>
      <c r="G10" s="16">
        <f t="shared" si="0"/>
        <v>28</v>
      </c>
      <c r="H10" s="15">
        <v>66.8</v>
      </c>
      <c r="I10" s="16">
        <f t="shared" si="3"/>
        <v>33.4</v>
      </c>
      <c r="J10" s="16">
        <f t="shared" si="4"/>
        <v>61.4</v>
      </c>
      <c r="K10" s="15">
        <v>3</v>
      </c>
      <c r="L10" s="19"/>
    </row>
    <row r="11" s="1" customFormat="1" ht="30" customHeight="1" spans="1:12">
      <c r="A11" s="13">
        <v>9</v>
      </c>
      <c r="B11" s="14">
        <v>3000485</v>
      </c>
      <c r="C11" s="14" t="s">
        <v>25</v>
      </c>
      <c r="D11" s="15">
        <v>105</v>
      </c>
      <c r="E11" s="15">
        <v>93.5</v>
      </c>
      <c r="F11" s="15">
        <v>198.5</v>
      </c>
      <c r="G11" s="16">
        <f t="shared" si="0"/>
        <v>33.0833333333333</v>
      </c>
      <c r="H11" s="15" t="s">
        <v>20</v>
      </c>
      <c r="I11" s="16" t="s">
        <v>21</v>
      </c>
      <c r="J11" s="16" t="s">
        <v>21</v>
      </c>
      <c r="K11" s="15" t="s">
        <v>21</v>
      </c>
      <c r="L11" s="19"/>
    </row>
    <row r="12" s="1" customFormat="1" ht="30" customHeight="1" spans="1:12">
      <c r="A12" s="13">
        <v>10</v>
      </c>
      <c r="B12" s="14">
        <v>3000486</v>
      </c>
      <c r="C12" s="17" t="s">
        <v>26</v>
      </c>
      <c r="D12" s="15">
        <v>99</v>
      </c>
      <c r="E12" s="15">
        <v>98.5</v>
      </c>
      <c r="F12" s="15">
        <v>197.5</v>
      </c>
      <c r="G12" s="16">
        <f t="shared" si="0"/>
        <v>32.9166666666667</v>
      </c>
      <c r="H12" s="15">
        <v>77.6</v>
      </c>
      <c r="I12" s="16">
        <f t="shared" ref="I12:I14" si="5">H12/2</f>
        <v>38.8</v>
      </c>
      <c r="J12" s="16">
        <f t="shared" ref="J12:J14" si="6">G12+I12</f>
        <v>71.7166666666667</v>
      </c>
      <c r="K12" s="19">
        <v>1</v>
      </c>
      <c r="L12" s="19" t="s">
        <v>15</v>
      </c>
    </row>
    <row r="13" s="1" customFormat="1" ht="30" customHeight="1" spans="1:12">
      <c r="A13" s="13">
        <v>11</v>
      </c>
      <c r="B13" s="14">
        <v>3000486</v>
      </c>
      <c r="C13" s="17" t="s">
        <v>27</v>
      </c>
      <c r="D13" s="15">
        <v>88.5</v>
      </c>
      <c r="E13" s="15">
        <v>94</v>
      </c>
      <c r="F13" s="15">
        <v>182.5</v>
      </c>
      <c r="G13" s="16">
        <f t="shared" si="0"/>
        <v>30.4166666666667</v>
      </c>
      <c r="H13" s="15">
        <v>72.6</v>
      </c>
      <c r="I13" s="16">
        <f t="shared" si="5"/>
        <v>36.3</v>
      </c>
      <c r="J13" s="16">
        <f t="shared" si="6"/>
        <v>66.7166666666667</v>
      </c>
      <c r="K13" s="19">
        <v>2</v>
      </c>
      <c r="L13" s="19"/>
    </row>
    <row r="14" s="1" customFormat="1" ht="30" customHeight="1" spans="1:12">
      <c r="A14" s="13">
        <v>12</v>
      </c>
      <c r="B14" s="14">
        <v>3000486</v>
      </c>
      <c r="C14" s="17" t="s">
        <v>28</v>
      </c>
      <c r="D14" s="15">
        <v>90</v>
      </c>
      <c r="E14" s="15">
        <v>81</v>
      </c>
      <c r="F14" s="15">
        <v>171</v>
      </c>
      <c r="G14" s="16">
        <f t="shared" si="0"/>
        <v>28.5</v>
      </c>
      <c r="H14" s="15">
        <v>65.4</v>
      </c>
      <c r="I14" s="16">
        <f t="shared" si="5"/>
        <v>32.7</v>
      </c>
      <c r="J14" s="16">
        <f t="shared" si="6"/>
        <v>61.2</v>
      </c>
      <c r="K14" s="15">
        <v>3</v>
      </c>
      <c r="L14" s="19"/>
    </row>
    <row r="15" s="1" customFormat="1" ht="30" customHeight="1" spans="1:12">
      <c r="A15" s="13">
        <v>13</v>
      </c>
      <c r="B15" s="14">
        <v>3000486</v>
      </c>
      <c r="C15" s="17" t="s">
        <v>29</v>
      </c>
      <c r="D15" s="15">
        <v>87</v>
      </c>
      <c r="E15" s="15">
        <v>90</v>
      </c>
      <c r="F15" s="15">
        <v>177</v>
      </c>
      <c r="G15" s="16">
        <f t="shared" si="0"/>
        <v>29.5</v>
      </c>
      <c r="H15" s="15" t="s">
        <v>20</v>
      </c>
      <c r="I15" s="16" t="s">
        <v>21</v>
      </c>
      <c r="J15" s="16" t="s">
        <v>21</v>
      </c>
      <c r="K15" s="15" t="s">
        <v>21</v>
      </c>
      <c r="L15" s="19"/>
    </row>
    <row r="16" s="1" customFormat="1" ht="30" customHeight="1" spans="1:12">
      <c r="A16" s="13">
        <v>14</v>
      </c>
      <c r="B16" s="14">
        <v>3000486</v>
      </c>
      <c r="C16" s="17" t="s">
        <v>30</v>
      </c>
      <c r="D16" s="13">
        <v>61.5</v>
      </c>
      <c r="E16" s="13">
        <v>97</v>
      </c>
      <c r="F16" s="18">
        <v>158.5</v>
      </c>
      <c r="G16" s="16">
        <f t="shared" si="0"/>
        <v>26.4166666666667</v>
      </c>
      <c r="H16" s="13" t="s">
        <v>20</v>
      </c>
      <c r="I16" s="16" t="s">
        <v>21</v>
      </c>
      <c r="J16" s="16" t="s">
        <v>21</v>
      </c>
      <c r="K16" s="15" t="s">
        <v>21</v>
      </c>
      <c r="L16" s="18"/>
    </row>
    <row r="17" s="1" customFormat="1" ht="30" customHeight="1" spans="1:12">
      <c r="A17" s="13">
        <v>15</v>
      </c>
      <c r="B17" s="14" t="s">
        <v>31</v>
      </c>
      <c r="C17" s="17" t="s">
        <v>32</v>
      </c>
      <c r="D17" s="13">
        <v>97.5</v>
      </c>
      <c r="E17" s="13">
        <v>113.5</v>
      </c>
      <c r="F17" s="18">
        <v>211</v>
      </c>
      <c r="G17" s="16">
        <v>35.17</v>
      </c>
      <c r="H17" s="13">
        <v>81</v>
      </c>
      <c r="I17" s="16">
        <v>40.5</v>
      </c>
      <c r="J17" s="16">
        <v>75.67</v>
      </c>
      <c r="K17" s="15">
        <v>1</v>
      </c>
      <c r="L17" s="18" t="s">
        <v>15</v>
      </c>
    </row>
    <row r="18" s="1" customFormat="1" ht="30" customHeight="1" spans="1:12">
      <c r="A18" s="13">
        <v>16</v>
      </c>
      <c r="B18" s="14" t="s">
        <v>31</v>
      </c>
      <c r="C18" s="17" t="s">
        <v>33</v>
      </c>
      <c r="D18" s="13">
        <v>90</v>
      </c>
      <c r="E18" s="13">
        <v>99.5</v>
      </c>
      <c r="F18" s="18">
        <v>189.5</v>
      </c>
      <c r="G18" s="16">
        <v>31.58</v>
      </c>
      <c r="H18" s="13">
        <v>80.2</v>
      </c>
      <c r="I18" s="16">
        <v>40.1</v>
      </c>
      <c r="J18" s="16">
        <v>71.68</v>
      </c>
      <c r="K18" s="15">
        <v>2</v>
      </c>
      <c r="L18" s="18" t="s">
        <v>15</v>
      </c>
    </row>
    <row r="19" s="1" customFormat="1" ht="30" customHeight="1" spans="1:12">
      <c r="A19" s="13">
        <v>17</v>
      </c>
      <c r="B19" s="14" t="s">
        <v>31</v>
      </c>
      <c r="C19" s="17" t="s">
        <v>34</v>
      </c>
      <c r="D19" s="13">
        <v>91.5</v>
      </c>
      <c r="E19" s="13">
        <v>102</v>
      </c>
      <c r="F19" s="18">
        <v>193.5</v>
      </c>
      <c r="G19" s="16">
        <v>32.25</v>
      </c>
      <c r="H19" s="13">
        <v>78.8</v>
      </c>
      <c r="I19" s="16">
        <v>39.4</v>
      </c>
      <c r="J19" s="16">
        <v>71.65</v>
      </c>
      <c r="K19" s="15">
        <v>3</v>
      </c>
      <c r="L19" s="18"/>
    </row>
    <row r="20" s="1" customFormat="1" ht="30" customHeight="1" spans="1:12">
      <c r="A20" s="13">
        <v>18</v>
      </c>
      <c r="B20" s="14" t="s">
        <v>31</v>
      </c>
      <c r="C20" s="17" t="s">
        <v>35</v>
      </c>
      <c r="D20" s="13">
        <v>88.5</v>
      </c>
      <c r="E20" s="13">
        <v>111</v>
      </c>
      <c r="F20" s="18">
        <v>199.5</v>
      </c>
      <c r="G20" s="16">
        <v>33.25</v>
      </c>
      <c r="H20" s="13">
        <v>76</v>
      </c>
      <c r="I20" s="16">
        <v>38</v>
      </c>
      <c r="J20" s="16">
        <v>71.25</v>
      </c>
      <c r="K20" s="15">
        <v>4</v>
      </c>
      <c r="L20" s="18"/>
    </row>
    <row r="21" s="1" customFormat="1" ht="30" customHeight="1" spans="1:12">
      <c r="A21" s="13">
        <v>19</v>
      </c>
      <c r="B21" s="14" t="s">
        <v>31</v>
      </c>
      <c r="C21" s="17" t="s">
        <v>36</v>
      </c>
      <c r="D21" s="13">
        <v>81</v>
      </c>
      <c r="E21" s="13">
        <v>108</v>
      </c>
      <c r="F21" s="18">
        <v>189</v>
      </c>
      <c r="G21" s="16">
        <v>31.5</v>
      </c>
      <c r="H21" s="13">
        <v>78.7</v>
      </c>
      <c r="I21" s="16">
        <v>39.35</v>
      </c>
      <c r="J21" s="16">
        <v>70.85</v>
      </c>
      <c r="K21" s="15">
        <v>5</v>
      </c>
      <c r="L21" s="18"/>
    </row>
    <row r="22" s="1" customFormat="1" ht="30" customHeight="1" spans="1:12">
      <c r="A22" s="13">
        <v>20</v>
      </c>
      <c r="B22" s="14" t="s">
        <v>31</v>
      </c>
      <c r="C22" s="17" t="s">
        <v>37</v>
      </c>
      <c r="D22" s="13">
        <v>93</v>
      </c>
      <c r="E22" s="13">
        <v>95.5</v>
      </c>
      <c r="F22" s="18">
        <v>188.5</v>
      </c>
      <c r="G22" s="16">
        <v>31.42</v>
      </c>
      <c r="H22" s="13">
        <v>73.6</v>
      </c>
      <c r="I22" s="16">
        <v>36.8</v>
      </c>
      <c r="J22" s="16">
        <v>68.22</v>
      </c>
      <c r="K22" s="15">
        <v>6</v>
      </c>
      <c r="L22" s="18"/>
    </row>
    <row r="23" s="1" customFormat="1" ht="30" customHeight="1" spans="1:12">
      <c r="A23" s="13">
        <v>21</v>
      </c>
      <c r="B23" s="14" t="s">
        <v>31</v>
      </c>
      <c r="C23" s="17" t="s">
        <v>38</v>
      </c>
      <c r="D23" s="13">
        <v>103.5</v>
      </c>
      <c r="E23" s="13">
        <v>97.5</v>
      </c>
      <c r="F23" s="18">
        <v>201</v>
      </c>
      <c r="G23" s="16">
        <v>33.5</v>
      </c>
      <c r="H23" s="15" t="s">
        <v>20</v>
      </c>
      <c r="I23" s="16" t="s">
        <v>21</v>
      </c>
      <c r="J23" s="16">
        <v>33.5</v>
      </c>
      <c r="K23" s="15">
        <v>7</v>
      </c>
      <c r="L23" s="18"/>
    </row>
    <row r="24" s="1" customFormat="1" ht="30" customHeight="1" spans="1:12">
      <c r="A24" s="13">
        <v>22</v>
      </c>
      <c r="B24" s="14" t="s">
        <v>31</v>
      </c>
      <c r="C24" s="17" t="s">
        <v>39</v>
      </c>
      <c r="D24" s="13">
        <v>84</v>
      </c>
      <c r="E24" s="13">
        <v>103</v>
      </c>
      <c r="F24" s="18">
        <v>187</v>
      </c>
      <c r="G24" s="16">
        <v>31.17</v>
      </c>
      <c r="H24" s="15" t="s">
        <v>20</v>
      </c>
      <c r="I24" s="16" t="s">
        <v>21</v>
      </c>
      <c r="J24" s="16">
        <v>31.17</v>
      </c>
      <c r="K24" s="15">
        <v>8</v>
      </c>
      <c r="L24" s="18"/>
    </row>
    <row r="25" s="1" customFormat="1" ht="30" customHeight="1" spans="1:12">
      <c r="A25" s="13">
        <v>23</v>
      </c>
      <c r="B25" s="14" t="s">
        <v>31</v>
      </c>
      <c r="C25" s="17" t="s">
        <v>40</v>
      </c>
      <c r="D25" s="13">
        <v>82.5</v>
      </c>
      <c r="E25" s="13">
        <v>100.5</v>
      </c>
      <c r="F25" s="18">
        <v>183</v>
      </c>
      <c r="G25" s="16">
        <v>30.5</v>
      </c>
      <c r="H25" s="15" t="s">
        <v>20</v>
      </c>
      <c r="I25" s="16" t="s">
        <v>21</v>
      </c>
      <c r="J25" s="16">
        <v>30.5</v>
      </c>
      <c r="K25" s="15">
        <v>9</v>
      </c>
      <c r="L25" s="18"/>
    </row>
    <row r="26" s="1" customFormat="1" ht="30" customHeight="1" spans="1:12">
      <c r="A26" s="13">
        <v>24</v>
      </c>
      <c r="B26" s="14" t="s">
        <v>31</v>
      </c>
      <c r="C26" s="17" t="s">
        <v>41</v>
      </c>
      <c r="D26" s="13">
        <v>72</v>
      </c>
      <c r="E26" s="13">
        <v>110</v>
      </c>
      <c r="F26" s="18">
        <v>182</v>
      </c>
      <c r="G26" s="16">
        <v>30.33</v>
      </c>
      <c r="H26" s="15" t="s">
        <v>20</v>
      </c>
      <c r="I26" s="16" t="s">
        <v>21</v>
      </c>
      <c r="J26" s="16">
        <v>30.33</v>
      </c>
      <c r="K26" s="15">
        <v>10</v>
      </c>
      <c r="L26" s="18"/>
    </row>
    <row r="27" s="1" customFormat="1" ht="30" customHeight="1" spans="1:12">
      <c r="A27" s="13">
        <v>25</v>
      </c>
      <c r="B27" s="14">
        <v>3000488</v>
      </c>
      <c r="C27" s="17" t="s">
        <v>42</v>
      </c>
      <c r="D27" s="13">
        <v>96</v>
      </c>
      <c r="E27" s="13">
        <v>108</v>
      </c>
      <c r="F27" s="18">
        <v>204</v>
      </c>
      <c r="G27" s="16">
        <v>34</v>
      </c>
      <c r="H27" s="13">
        <v>79.6</v>
      </c>
      <c r="I27" s="16">
        <v>39.8</v>
      </c>
      <c r="J27" s="16">
        <f t="shared" ref="J27:J30" si="7">G27+I27</f>
        <v>73.8</v>
      </c>
      <c r="K27" s="15">
        <v>1</v>
      </c>
      <c r="L27" s="18" t="s">
        <v>15</v>
      </c>
    </row>
    <row r="28" s="1" customFormat="1" ht="30" customHeight="1" spans="1:12">
      <c r="A28" s="13">
        <v>26</v>
      </c>
      <c r="B28" s="14">
        <v>3000488</v>
      </c>
      <c r="C28" s="17" t="s">
        <v>43</v>
      </c>
      <c r="D28" s="13">
        <v>97.5</v>
      </c>
      <c r="E28" s="13">
        <v>113</v>
      </c>
      <c r="F28" s="18">
        <v>210.5</v>
      </c>
      <c r="G28" s="16">
        <v>35.08</v>
      </c>
      <c r="H28" s="13">
        <v>74.8</v>
      </c>
      <c r="I28" s="16">
        <v>37.4</v>
      </c>
      <c r="J28" s="16">
        <f t="shared" si="7"/>
        <v>72.48</v>
      </c>
      <c r="K28" s="15">
        <v>2</v>
      </c>
      <c r="L28" s="18"/>
    </row>
    <row r="29" s="1" customFormat="1" ht="30" customHeight="1" spans="1:12">
      <c r="A29" s="13">
        <v>27</v>
      </c>
      <c r="B29" s="14">
        <v>3000488</v>
      </c>
      <c r="C29" s="17" t="s">
        <v>44</v>
      </c>
      <c r="D29" s="13">
        <v>102</v>
      </c>
      <c r="E29" s="13">
        <v>113.5</v>
      </c>
      <c r="F29" s="18">
        <v>215.5</v>
      </c>
      <c r="G29" s="16">
        <v>35.92</v>
      </c>
      <c r="H29" s="13">
        <v>72.6</v>
      </c>
      <c r="I29" s="16">
        <v>36.3</v>
      </c>
      <c r="J29" s="16">
        <f t="shared" si="7"/>
        <v>72.22</v>
      </c>
      <c r="K29" s="15">
        <v>3</v>
      </c>
      <c r="L29" s="18"/>
    </row>
    <row r="30" s="1" customFormat="1" ht="30" customHeight="1" spans="1:12">
      <c r="A30" s="13">
        <v>28</v>
      </c>
      <c r="B30" s="14">
        <v>3000488</v>
      </c>
      <c r="C30" s="17" t="s">
        <v>45</v>
      </c>
      <c r="D30" s="13">
        <v>105</v>
      </c>
      <c r="E30" s="13">
        <v>104.5</v>
      </c>
      <c r="F30" s="18">
        <v>209.5</v>
      </c>
      <c r="G30" s="16">
        <v>34.92</v>
      </c>
      <c r="H30" s="13">
        <v>64.6</v>
      </c>
      <c r="I30" s="16">
        <v>32.3</v>
      </c>
      <c r="J30" s="16">
        <f t="shared" si="7"/>
        <v>67.22</v>
      </c>
      <c r="K30" s="15">
        <v>4</v>
      </c>
      <c r="L30" s="18"/>
    </row>
    <row r="31" s="1" customFormat="1" ht="30" customHeight="1" spans="1:12">
      <c r="A31" s="13">
        <v>29</v>
      </c>
      <c r="B31" s="14">
        <v>3000488</v>
      </c>
      <c r="C31" s="21" t="s">
        <v>46</v>
      </c>
      <c r="D31" s="13">
        <v>99</v>
      </c>
      <c r="E31" s="13">
        <v>105</v>
      </c>
      <c r="F31" s="18">
        <v>204</v>
      </c>
      <c r="G31" s="16">
        <v>34</v>
      </c>
      <c r="H31" s="15" t="s">
        <v>20</v>
      </c>
      <c r="I31" s="16" t="s">
        <v>47</v>
      </c>
      <c r="J31" s="16">
        <v>34</v>
      </c>
      <c r="K31" s="15">
        <v>5</v>
      </c>
      <c r="L31" s="18"/>
    </row>
    <row r="32" s="1" customFormat="1" ht="30" customHeight="1" spans="1:12">
      <c r="A32" s="13">
        <v>30</v>
      </c>
      <c r="B32" s="14">
        <v>3000489</v>
      </c>
      <c r="C32" s="17" t="s">
        <v>48</v>
      </c>
      <c r="D32" s="13">
        <v>111</v>
      </c>
      <c r="E32" s="13">
        <v>111.5</v>
      </c>
      <c r="F32" s="18">
        <v>222.5</v>
      </c>
      <c r="G32" s="16">
        <v>37.08</v>
      </c>
      <c r="H32" s="13">
        <v>75.8</v>
      </c>
      <c r="I32" s="16">
        <v>37.9</v>
      </c>
      <c r="J32" s="16">
        <f t="shared" ref="J32:J35" si="8">G32+I32</f>
        <v>74.98</v>
      </c>
      <c r="K32" s="15">
        <v>1</v>
      </c>
      <c r="L32" s="18" t="s">
        <v>15</v>
      </c>
    </row>
    <row r="33" s="1" customFormat="1" ht="30" customHeight="1" spans="1:12">
      <c r="A33" s="13">
        <v>31</v>
      </c>
      <c r="B33" s="14">
        <v>3000489</v>
      </c>
      <c r="C33" s="17" t="s">
        <v>49</v>
      </c>
      <c r="D33" s="13">
        <v>102</v>
      </c>
      <c r="E33" s="13">
        <v>107</v>
      </c>
      <c r="F33" s="18">
        <v>209</v>
      </c>
      <c r="G33" s="16">
        <v>34.83</v>
      </c>
      <c r="H33" s="13">
        <v>79.8</v>
      </c>
      <c r="I33" s="16">
        <v>39.9</v>
      </c>
      <c r="J33" s="16">
        <f t="shared" si="8"/>
        <v>74.73</v>
      </c>
      <c r="K33" s="15">
        <v>2</v>
      </c>
      <c r="L33" s="18"/>
    </row>
    <row r="34" s="1" customFormat="1" ht="30" customHeight="1" spans="1:12">
      <c r="A34" s="13">
        <v>32</v>
      </c>
      <c r="B34" s="14">
        <v>3000489</v>
      </c>
      <c r="C34" s="17" t="s">
        <v>50</v>
      </c>
      <c r="D34" s="13">
        <v>91.5</v>
      </c>
      <c r="E34" s="13">
        <v>112.5</v>
      </c>
      <c r="F34" s="18">
        <v>204</v>
      </c>
      <c r="G34" s="16">
        <v>34</v>
      </c>
      <c r="H34" s="13">
        <v>80.2</v>
      </c>
      <c r="I34" s="16">
        <v>40.1</v>
      </c>
      <c r="J34" s="16">
        <f t="shared" si="8"/>
        <v>74.1</v>
      </c>
      <c r="K34" s="15">
        <v>3</v>
      </c>
      <c r="L34" s="18"/>
    </row>
    <row r="35" s="1" customFormat="1" ht="30" customHeight="1" spans="1:12">
      <c r="A35" s="13">
        <v>33</v>
      </c>
      <c r="B35" s="14">
        <v>3000489</v>
      </c>
      <c r="C35" s="17" t="s">
        <v>51</v>
      </c>
      <c r="D35" s="13">
        <v>94.5</v>
      </c>
      <c r="E35" s="13">
        <v>112.5</v>
      </c>
      <c r="F35" s="18">
        <v>207</v>
      </c>
      <c r="G35" s="16">
        <v>34.5</v>
      </c>
      <c r="H35" s="13">
        <v>72.4</v>
      </c>
      <c r="I35" s="16">
        <v>36.2</v>
      </c>
      <c r="J35" s="16">
        <f t="shared" si="8"/>
        <v>70.7</v>
      </c>
      <c r="K35" s="15">
        <v>4</v>
      </c>
      <c r="L35" s="18"/>
    </row>
  </sheetData>
  <mergeCells count="1">
    <mergeCell ref="A1:L1"/>
  </mergeCells>
  <pageMargins left="0.275" right="0.196527777777778" top="0.707638888888889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周元宝</cp:lastModifiedBy>
  <dcterms:created xsi:type="dcterms:W3CDTF">2018-09-05T00:50:00Z</dcterms:created>
  <dcterms:modified xsi:type="dcterms:W3CDTF">2022-08-24T05:01:14Z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8486B1BD6D3048AC877B55C47FCBD97B</vt:lpwstr>
  </property>
</Properties>
</file>